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<sst xmlns="http://schemas.openxmlformats.org/spreadsheetml/2006/main" count="154" uniqueCount="128">
  <si>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</si>
  <si>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</si>
  <si>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</si>
  <si>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</si>
  <si>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</si>
  <si>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</si>
  <si>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</si>
  <si>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</si>
  <si>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</si>
  <si>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</si>
  <si>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</si>
  <si>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</si>
  <si>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</si>
  <si>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</si>
  <si>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</si>
  <si>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</si>
  <si>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</si>
  <si>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</si>
  <si>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</si>
  <si>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</si>
  <si>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</si>
  <si>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</si>
  <si>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</si>
  <si>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</si>
  <si>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</si>
  <si>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</si>
  <si>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</si>
  <si>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</si>
  <si>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</si>
  <si>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</si>
  <si>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</si>
  <si>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</si>
  <si>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</si>
  <si>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</si>
  <si>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</si>
  <si>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</si>
  <si>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</si>
  <si>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</si>
  <si>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</si>
  <si>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</si>
  <si>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</si>
  <si>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</si>
  <si>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</si>
  <si>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</si>
  <si>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</si>
  <si>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</si>
  <si>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</si>
  <si>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</si>
  <si>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</si>
  <si>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</si>
  <si>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</si>
  <si>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</si>
  <si>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</si>
  <si>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</si>
  <si>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</si>
  <si>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</si>
  <si>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</si>
  <si>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</si>
  <si>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</si>
  <si>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</si>
  <si>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</si>
  <si>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</si>
  <si>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</si>
  <si>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</si>
  <si>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</si>
  <si>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</si>
  <si>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</si>
  <si>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</si>
  <si>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</si>
  <si>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</si>
  <si>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</si>
  <si>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</si>
  <si>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</si>
  <si>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</si>
  <si>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</si>
  <si>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</si>
  <si>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</si>
  <si>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</si>
  <si>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</si>
  <si>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</si>
  <si>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</si>
  <si>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</si>
  <si>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</si>
  <si>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</si>
  <si>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</si>
  <si>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</si>
  <si>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</si>
  <si>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</si>
  <si>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</si>
  <si>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</si>
  <si>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</si>
  <si>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</si>
  <si>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</si>
  <si>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</si>
  <si>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</si>
  <si>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</si>
  <si>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</si>
  <si>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</si>
  <si>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</si>
  <si>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</si>
  <si>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</si>
  <si>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</si>
  <si>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</si>
  <si>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</si>
  <si>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</si>
  <si>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</si>
  <si>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</si>
  <si>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</si>
  <si>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</si>
  <si>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</si>
  <si>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</si>
  <si>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</si>
  <si>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</si>
  <si>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</si>
  <si>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</si>
  <si>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</si>
  <si>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</si>
  <si>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</si>
  <si>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</si>
  <si>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Петрівський районний суд Кіровоградської області</t>
  </si>
  <si>
    <t>28300. Кіровоградська область.смт. Петрове</t>
  </si>
  <si>
    <t>вул. Центральна</t>
  </si>
  <si>
    <t/>
  </si>
  <si>
    <t>Ю.В. Шаєнко</t>
  </si>
  <si>
    <t>Б.А. Попович</t>
  </si>
  <si>
    <t>0(5237)9-62-65</t>
  </si>
  <si>
    <t>inbox@pt.kr.court.gov.ua</t>
  </si>
  <si>
    <t>6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</si>
</sst>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&amp;LBAD20306&amp;C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293</v>
      </c>
      <c r="D6" s="96">
        <f>SUM(D7,D10,D13,D14,D15,D21,D24,D25,D18,D19,D20)</f>
        <v>273916.24</v>
      </c>
      <c r="E6" s="96">
        <f>SUM(E7,E10,E13,E14,E15,E21,E24,E25,E18,E19,E20)</f>
        <v>248</v>
      </c>
      <c r="F6" s="96">
        <f>SUM(F7,F10,F13,F14,F15,F21,F24,F25,F18,F19,F20)</f>
        <v>243726.24000000002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21</v>
      </c>
      <c r="J6" s="96">
        <f>SUM(J7,J10,J13,J14,J15,J21,J24,J25,J18,J19,J20)</f>
        <v>16166.54</v>
      </c>
      <c r="K6" s="96">
        <f>SUM(K7,K10,K13,K14,K15,K21,K24,K25,K18,K19,K20)</f>
        <v>45</v>
      </c>
      <c r="L6" s="96">
        <f>SUM(L7,L10,L13,L14,L15,L21,L24,L25,L18,L19,L20)</f>
        <v>36093</v>
      </c>
    </row>
    <row r="7" spans="1:12" ht="16.5" customHeight="1">
      <c r="A7" s="87">
        <v>2</v>
      </c>
      <c r="B7" s="90" t="s">
        <v>74</v>
      </c>
      <c r="C7" s="97">
        <v>100</v>
      </c>
      <c r="D7" s="97">
        <v>162591.64</v>
      </c>
      <c r="E7" s="97">
        <v>78</v>
      </c>
      <c r="F7" s="97">
        <v>146315.84</v>
      </c>
      <c r="G7" s="97"/>
      <c r="H7" s="97"/>
      <c r="I7" s="97">
        <v>12</v>
      </c>
      <c r="J7" s="97">
        <v>9490.94</v>
      </c>
      <c r="K7" s="97">
        <v>22</v>
      </c>
      <c r="L7" s="97">
        <v>19976</v>
      </c>
    </row>
    <row r="8" spans="1:12" ht="16.5" customHeight="1">
      <c r="A8" s="87">
        <v>3</v>
      </c>
      <c r="B8" s="91" t="s">
        <v>75</v>
      </c>
      <c r="C8" s="97">
        <v>46</v>
      </c>
      <c r="D8" s="97">
        <v>104420</v>
      </c>
      <c r="E8" s="97">
        <v>46</v>
      </c>
      <c r="F8" s="97">
        <v>108120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54</v>
      </c>
      <c r="D9" s="97">
        <v>58171.64</v>
      </c>
      <c r="E9" s="97">
        <v>32</v>
      </c>
      <c r="F9" s="97">
        <v>38195.84</v>
      </c>
      <c r="G9" s="97"/>
      <c r="H9" s="97"/>
      <c r="I9" s="97">
        <v>12</v>
      </c>
      <c r="J9" s="97">
        <v>9490.94</v>
      </c>
      <c r="K9" s="97">
        <v>22</v>
      </c>
      <c r="L9" s="97">
        <v>19976</v>
      </c>
    </row>
    <row r="10" spans="1:12" ht="19.5" customHeight="1">
      <c r="A10" s="87">
        <v>5</v>
      </c>
      <c r="B10" s="90" t="s">
        <v>77</v>
      </c>
      <c r="C10" s="97">
        <v>40</v>
      </c>
      <c r="D10" s="97">
        <v>44492</v>
      </c>
      <c r="E10" s="97">
        <v>34</v>
      </c>
      <c r="F10" s="97">
        <v>33142</v>
      </c>
      <c r="G10" s="97"/>
      <c r="H10" s="97"/>
      <c r="I10" s="97">
        <v>3</v>
      </c>
      <c r="J10" s="97">
        <v>2656.8</v>
      </c>
      <c r="K10" s="97">
        <v>6</v>
      </c>
      <c r="L10" s="97">
        <v>12258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1</v>
      </c>
      <c r="F11" s="97">
        <v>2270</v>
      </c>
      <c r="G11" s="97"/>
      <c r="H11" s="97"/>
      <c r="I11" s="97">
        <v>1</v>
      </c>
      <c r="J11" s="97">
        <v>908</v>
      </c>
      <c r="K11" s="97">
        <v>5</v>
      </c>
      <c r="L11" s="97">
        <v>11350</v>
      </c>
    </row>
    <row r="12" spans="1:12" ht="19.5" customHeight="1">
      <c r="A12" s="87">
        <v>7</v>
      </c>
      <c r="B12" s="91" t="s">
        <v>79</v>
      </c>
      <c r="C12" s="97">
        <v>34</v>
      </c>
      <c r="D12" s="97">
        <v>30872</v>
      </c>
      <c r="E12" s="97">
        <v>33</v>
      </c>
      <c r="F12" s="97">
        <v>30872</v>
      </c>
      <c r="G12" s="97"/>
      <c r="H12" s="97"/>
      <c r="I12" s="97">
        <v>2</v>
      </c>
      <c r="J12" s="97">
        <v>1748.8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32688</v>
      </c>
      <c r="E13" s="97">
        <v>36</v>
      </c>
      <c r="F13" s="97">
        <v>33528.8</v>
      </c>
      <c r="G13" s="97"/>
      <c r="H13" s="97"/>
      <c r="I13" s="97">
        <v>4</v>
      </c>
      <c r="J13" s="97">
        <v>3564.8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2591.6</v>
      </c>
      <c r="E14" s="97">
        <v>2</v>
      </c>
      <c r="F14" s="97">
        <v>2591.6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13620</v>
      </c>
      <c r="E15" s="97">
        <v>30</v>
      </c>
      <c r="F15" s="97">
        <v>14074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30</v>
      </c>
      <c r="D17" s="97">
        <v>13620</v>
      </c>
      <c r="E17" s="97">
        <v>30</v>
      </c>
      <c r="F17" s="97">
        <v>14074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73</v>
      </c>
      <c r="D18" s="97">
        <v>16571</v>
      </c>
      <c r="E18" s="97">
        <v>56</v>
      </c>
      <c r="F18" s="97">
        <v>12712</v>
      </c>
      <c r="G18" s="97"/>
      <c r="H18" s="97"/>
      <c r="I18" s="97">
        <v>2</v>
      </c>
      <c r="J18" s="97">
        <v>454</v>
      </c>
      <c r="K18" s="97">
        <v>17</v>
      </c>
      <c r="L18" s="97">
        <v>3859</v>
      </c>
    </row>
    <row r="19" spans="1:12" ht="21" customHeight="1">
      <c r="A19" s="87">
        <v>14</v>
      </c>
      <c r="B19" s="99" t="s">
        <v>105</v>
      </c>
      <c r="C19" s="97">
        <v>12</v>
      </c>
      <c r="D19" s="97">
        <v>1362</v>
      </c>
      <c r="E19" s="97">
        <v>12</v>
      </c>
      <c r="F19" s="97">
        <v>1362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6356</v>
      </c>
      <c r="E39" s="96">
        <f>SUM(E40,E47,E48,E49)</f>
        <v>4</v>
      </c>
      <c r="F39" s="96">
        <f>SUM(F40,F47,F48,F49)</f>
        <v>2081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6356</v>
      </c>
      <c r="E40" s="97">
        <f>SUM(E41,E44)</f>
        <v>4</v>
      </c>
      <c r="F40" s="97">
        <f>SUM(F41,F44)</f>
        <v>2081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719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719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3</v>
      </c>
      <c r="F44" s="97">
        <v>1362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3</v>
      </c>
      <c r="F46" s="97">
        <v>1362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6.81</v>
      </c>
      <c r="E50" s="96">
        <f>SUM(E51:E54)</f>
        <v>1</v>
      </c>
      <c r="F50" s="96">
        <f>SUM(F51:F54)</f>
        <v>6.81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57</v>
      </c>
      <c r="D55" s="96">
        <v>25878</v>
      </c>
      <c r="E55" s="96">
        <v>46</v>
      </c>
      <c r="F55" s="96">
        <v>20884</v>
      </c>
      <c r="G55" s="96"/>
      <c r="H55" s="96"/>
      <c r="I55" s="96">
        <v>57</v>
      </c>
      <c r="J55" s="96">
        <v>25844.4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358</v>
      </c>
      <c r="D56" s="96">
        <f t="shared" si="0"/>
        <v>306157.05</v>
      </c>
      <c r="E56" s="96">
        <f t="shared" si="0"/>
        <v>299</v>
      </c>
      <c r="F56" s="96">
        <f t="shared" si="0"/>
        <v>266698.05000000005</v>
      </c>
      <c r="G56" s="96">
        <f t="shared" si="0"/>
        <v>0</v>
      </c>
      <c r="H56" s="96">
        <f t="shared" si="0"/>
        <v>0</v>
      </c>
      <c r="I56" s="96">
        <f t="shared" si="0"/>
        <v>78</v>
      </c>
      <c r="J56" s="96">
        <f t="shared" si="0"/>
        <v>42010.94</v>
      </c>
      <c r="K56" s="96">
        <f t="shared" si="0"/>
        <v>48</v>
      </c>
      <c r="L56" s="96">
        <f t="shared" si="0"/>
        <v>38817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&amp;LBAD20306&amp;CФорма № 10, Підрозділ: Петрівський районний суд Кіровоградської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43</v>
      </c>
      <c r="F4" s="93">
        <f>SUM(F5:F25)</f>
        <v>27467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</v>
      </c>
      <c r="F5" s="95">
        <v>10896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11123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1816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&amp;LBAD20306&amp;CФорма № 10, Підрозділ: Петрівський районний суд Кіровоградської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2018-03-15T14:08:04Z</cp:lastPrinted>
  <dcterms:created xsi:type="dcterms:W3CDTF">2015-09-09T10:27:37Z</dcterms:created>
  <dcterms:modified xsi:type="dcterms:W3CDTF">2022-01-24T07:49:38Z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BAD20306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