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Робочий стіл\"/>
    </mc:Choice>
  </mc:AlternateContent>
  <bookViews>
    <workbookView xWindow="32760" yWindow="32760" windowWidth="28800" windowHeight="9936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L1656" i="2"/>
  <c r="M846" i="2"/>
  <c r="N846" i="2"/>
  <c r="O846" i="2"/>
  <c r="P846" i="2"/>
  <c r="Q846" i="2"/>
  <c r="R846" i="2"/>
  <c r="S846" i="2"/>
  <c r="T846" i="2"/>
  <c r="T165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I1656" i="2"/>
  <c r="J912" i="2"/>
  <c r="K912" i="2"/>
  <c r="L912" i="2"/>
  <c r="M912" i="2"/>
  <c r="N912" i="2"/>
  <c r="O912" i="2"/>
  <c r="P912" i="2"/>
  <c r="Q912" i="2"/>
  <c r="Q1656" i="2"/>
  <c r="R912" i="2"/>
  <c r="S912" i="2"/>
  <c r="T912" i="2"/>
  <c r="U912" i="2"/>
  <c r="V912" i="2"/>
  <c r="W912" i="2"/>
  <c r="X912" i="2"/>
  <c r="Y912" i="2"/>
  <c r="Y1656" i="2"/>
  <c r="Z912" i="2"/>
  <c r="AA912" i="2"/>
  <c r="AB912" i="2"/>
  <c r="AC912" i="2"/>
  <c r="AD912" i="2"/>
  <c r="AE912" i="2"/>
  <c r="AF912" i="2"/>
  <c r="AG912" i="2"/>
  <c r="AG1656" i="2"/>
  <c r="AH912" i="2"/>
  <c r="AI912" i="2"/>
  <c r="AJ912" i="2"/>
  <c r="AK912" i="2"/>
  <c r="AL912" i="2"/>
  <c r="AM912" i="2"/>
  <c r="AN912" i="2"/>
  <c r="AO912" i="2"/>
  <c r="AO1656" i="2"/>
  <c r="AP912" i="2"/>
  <c r="AQ912" i="2"/>
  <c r="AR912" i="2"/>
  <c r="AS912" i="2"/>
  <c r="AT912" i="2"/>
  <c r="AU912" i="2"/>
  <c r="AV912" i="2"/>
  <c r="AW912" i="2"/>
  <c r="AW1656" i="2"/>
  <c r="AX912" i="2"/>
  <c r="AY912" i="2"/>
  <c r="AZ912" i="2"/>
  <c r="BA912" i="2"/>
  <c r="BB912" i="2"/>
  <c r="BC912" i="2"/>
  <c r="BD912" i="2"/>
  <c r="BE912" i="2"/>
  <c r="BE1656" i="2"/>
  <c r="BF912" i="2"/>
  <c r="BG912" i="2"/>
  <c r="BH912" i="2"/>
  <c r="BI912" i="2"/>
  <c r="BJ912" i="2"/>
  <c r="BK912" i="2"/>
  <c r="BL912" i="2"/>
  <c r="BM912" i="2"/>
  <c r="BM1656" i="2"/>
  <c r="BN912" i="2"/>
  <c r="BO912" i="2"/>
  <c r="BP912" i="2"/>
  <c r="BQ912" i="2"/>
  <c r="BR912" i="2"/>
  <c r="BS912" i="2"/>
  <c r="E1017" i="2"/>
  <c r="F1017" i="2"/>
  <c r="F1656" i="2"/>
  <c r="G1017" i="2"/>
  <c r="H1017" i="2"/>
  <c r="I1017" i="2"/>
  <c r="J1017" i="2"/>
  <c r="K1017" i="2"/>
  <c r="L1017" i="2"/>
  <c r="M1017" i="2"/>
  <c r="N1017" i="2"/>
  <c r="N1656" i="2"/>
  <c r="O1017" i="2"/>
  <c r="P1017" i="2"/>
  <c r="Q1017" i="2"/>
  <c r="R1017" i="2"/>
  <c r="S1017" i="2"/>
  <c r="T1017" i="2"/>
  <c r="U1017" i="2"/>
  <c r="V1017" i="2"/>
  <c r="V1656" i="2"/>
  <c r="W1017" i="2"/>
  <c r="X1017" i="2"/>
  <c r="Y1017" i="2"/>
  <c r="Z1017" i="2"/>
  <c r="AA1017" i="2"/>
  <c r="AB1017" i="2"/>
  <c r="AC1017" i="2"/>
  <c r="AD1017" i="2"/>
  <c r="AD1656" i="2"/>
  <c r="AE1017" i="2"/>
  <c r="AF1017" i="2"/>
  <c r="AG1017" i="2"/>
  <c r="AH1017" i="2"/>
  <c r="AI1017" i="2"/>
  <c r="AJ1017" i="2"/>
  <c r="AK1017" i="2"/>
  <c r="AL1017" i="2"/>
  <c r="AL1656" i="2"/>
  <c r="AM1017" i="2"/>
  <c r="AN1017" i="2"/>
  <c r="AO1017" i="2"/>
  <c r="AP1017" i="2"/>
  <c r="AQ1017" i="2"/>
  <c r="AR1017" i="2"/>
  <c r="AS1017" i="2"/>
  <c r="AT1017" i="2"/>
  <c r="AT1656" i="2"/>
  <c r="AU1017" i="2"/>
  <c r="AV1017" i="2"/>
  <c r="AW1017" i="2"/>
  <c r="AX1017" i="2"/>
  <c r="AY1017" i="2"/>
  <c r="AZ1017" i="2"/>
  <c r="BA1017" i="2"/>
  <c r="BB1017" i="2"/>
  <c r="BB1656" i="2"/>
  <c r="BC1017" i="2"/>
  <c r="BD1017" i="2"/>
  <c r="BE1017" i="2"/>
  <c r="BF1017" i="2"/>
  <c r="BG1017" i="2"/>
  <c r="BH1017" i="2"/>
  <c r="BI1017" i="2"/>
  <c r="BJ1017" i="2"/>
  <c r="BJ1656" i="2"/>
  <c r="BK1017" i="2"/>
  <c r="BL1017" i="2"/>
  <c r="BM1017" i="2"/>
  <c r="BN1017" i="2"/>
  <c r="BO1017" i="2"/>
  <c r="BP1017" i="2"/>
  <c r="BQ1017" i="2"/>
  <c r="BR1017" i="2"/>
  <c r="BR1656" i="2"/>
  <c r="BS1017" i="2"/>
  <c r="E1656" i="2"/>
  <c r="G1656" i="2"/>
  <c r="H1656" i="2"/>
  <c r="J1656" i="2"/>
  <c r="K1656" i="2"/>
  <c r="M1656" i="2"/>
  <c r="O1656" i="2"/>
  <c r="P1656" i="2"/>
  <c r="R1656" i="2"/>
  <c r="S1656" i="2"/>
  <c r="U1656" i="2"/>
  <c r="W1656" i="2"/>
  <c r="X1656" i="2"/>
  <c r="Z1656" i="2"/>
  <c r="AA1656" i="2"/>
  <c r="AB1656" i="2"/>
  <c r="AC1656" i="2"/>
  <c r="AE1656" i="2"/>
  <c r="AF1656" i="2"/>
  <c r="AH1656" i="2"/>
  <c r="AI1656" i="2"/>
  <c r="AJ1656" i="2"/>
  <c r="AK1656" i="2"/>
  <c r="AM1656" i="2"/>
  <c r="AN1656" i="2"/>
  <c r="AP1656" i="2"/>
  <c r="AQ1656" i="2"/>
  <c r="AR1656" i="2"/>
  <c r="AS1656" i="2"/>
  <c r="AU1656" i="2"/>
  <c r="AV1656" i="2"/>
  <c r="AX1656" i="2"/>
  <c r="AY1656" i="2"/>
  <c r="AZ1656" i="2"/>
  <c r="BA1656" i="2"/>
  <c r="BC1656" i="2"/>
  <c r="BD1656" i="2"/>
  <c r="BF1656" i="2"/>
  <c r="BG1656" i="2"/>
  <c r="BH1656" i="2"/>
  <c r="BI1656" i="2"/>
  <c r="BK1656" i="2"/>
  <c r="BL1656" i="2"/>
  <c r="BN1656" i="2"/>
  <c r="BO1656" i="2"/>
  <c r="BP1656" i="2"/>
  <c r="BQ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<sst xmlns="http://schemas.openxmlformats.org/spreadsheetml/2006/main" count="6872" uniqueCount="2532">
  <si>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</si>
  <si>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</si>
  <si>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</si>
  <si>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</si>
  <si>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</si>
  <si>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</si>
  <si>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</si>
  <si>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</si>
  <si>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</si>
  <si>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</si>
  <si>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</si>
  <si>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</si>
  <si>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</si>
  <si>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</si>
  <si>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</si>
  <si>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</si>
  <si>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</si>
  <si>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</si>
  <si>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</si>
  <si>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</si>
  <si>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</si>
  <si>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</si>
  <si>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</si>
  <si>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</si>
  <si>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</si>
  <si>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</si>
  <si>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</si>
  <si>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</si>
  <si>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</si>
  <si>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</si>
  <si>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</si>
  <si>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</si>
  <si>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</si>
  <si>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</si>
  <si>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</si>
  <si>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</si>
  <si>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</si>
  <si>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</si>
  <si>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</si>
  <si>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</si>
  <si>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</si>
  <si>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</si>
  <si>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</si>
  <si>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</si>
  <si>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</si>
  <si>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</si>
  <si>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</si>
  <si>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</si>
  <si>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</si>
  <si>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</si>
  <si>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</si>
  <si>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</si>
  <si>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</si>
  <si>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</si>
  <si>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</si>
  <si>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</si>
  <si>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</si>
  <si>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</si>
  <si>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</si>
  <si>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</si>
  <si>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</si>
  <si>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</si>
  <si>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</si>
  <si>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</si>
  <si>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</si>
  <si>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</si>
  <si>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</si>
  <si>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</si>
  <si>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</si>
  <si>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</si>
  <si>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</si>
  <si>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</si>
  <si>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</si>
  <si>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</si>
  <si>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</si>
  <si>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</si>
  <si>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</si>
  <si>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</si>
  <si>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</si>
  <si>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</si>
  <si>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</si>
  <si>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</si>
  <si>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</si>
  <si>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</si>
  <si>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</si>
  <si>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</si>
  <si>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</si>
  <si>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</si>
  <si>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</si>
  <si>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</si>
  <si>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</si>
  <si>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</si>
  <si>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</si>
  <si>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</si>
  <si>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</si>
  <si>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</si>
  <si>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</si>
  <si>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</si>
  <si>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</si>
  <si>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</si>
  <si>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</si>
  <si>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</si>
  <si>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</si>
  <si>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</si>
  <si>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</si>
  <si>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</si>
  <si>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</si>
  <si>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</si>
  <si>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</si>
  <si>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</si>
  <si>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</si>
  <si>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</si>
  <si>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</si>
  <si>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</si>
  <si>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</si>
  <si>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</si>
  <si>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</si>
  <si>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</si>
  <si>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</si>
  <si>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</si>
  <si>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</si>
  <si>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</si>
  <si>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</si>
  <si>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</si>
  <si>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</si>
  <si>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</si>
  <si>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</si>
  <si>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</si>
  <si>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</si>
  <si>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</si>
  <si>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</si>
  <si>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</si>
  <si>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</si>
  <si>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</si>
  <si>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</si>
  <si>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</si>
  <si>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</si>
  <si>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</si>
  <si>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</si>
  <si>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</si>
  <si>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</si>
  <si>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</si>
  <si>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</si>
  <si>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</si>
  <si>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</si>
  <si>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</si>
  <si>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</si>
  <si>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</si>
  <si>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</si>
  <si>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</si>
  <si>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</si>
  <si>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</si>
  <si>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</si>
  <si>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</si>
  <si>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</si>
  <si>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</si>
  <si>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</si>
  <si>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</si>
  <si>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</si>
  <si>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</si>
  <si>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</si>
  <si>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</si>
  <si>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</si>
  <si>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</si>
  <si>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</si>
  <si>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</si>
  <si>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</si>
  <si>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</si>
  <si>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</si>
  <si>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</si>
  <si>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</si>
  <si>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</si>
  <si>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</si>
  <si>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</si>
  <si>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</si>
  <si>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</si>
  <si>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</si>
  <si>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</si>
  <si>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</si>
  <si>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</si>
  <si>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</si>
  <si>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</si>
  <si>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</si>
  <si>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</si>
  <si>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</si>
  <si>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</si>
  <si>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</si>
  <si>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</si>
  <si>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</si>
  <si>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</si>
  <si>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</si>
  <si>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</si>
  <si>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</si>
  <si>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</si>
  <si>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</si>
  <si>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</si>
  <si>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</si>
  <si>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</si>
  <si>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</si>
  <si>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</si>
  <si>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</si>
  <si>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</si>
  <si>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</si>
  <si>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</si>
  <si>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</si>
  <si>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</si>
  <si>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</si>
  <si>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</si>
  <si>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</si>
  <si>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</si>
  <si>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</si>
  <si>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</si>
  <si>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</si>
  <si>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</si>
  <si>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</si>
  <si>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</si>
  <si>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</si>
  <si>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</si>
  <si>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</si>
  <si>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</si>
  <si>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</si>
  <si>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</si>
  <si>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</si>
  <si>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</si>
  <si>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</si>
  <si>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</si>
  <si>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</si>
  <si>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</si>
  <si>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</si>
  <si>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</si>
  <si>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</si>
  <si>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</si>
  <si>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</si>
  <si>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</si>
  <si>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</si>
  <si>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</si>
  <si>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</si>
  <si>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</si>
  <si>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</si>
  <si>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</si>
  <si>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</si>
  <si>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</si>
  <si>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</si>
  <si>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</si>
  <si>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</si>
  <si>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</si>
  <si>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</si>
  <si>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</si>
  <si>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</si>
  <si>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</si>
  <si>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</si>
  <si>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</si>
  <si>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</si>
  <si>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</si>
  <si>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</si>
  <si>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</si>
  <si>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</si>
  <si>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</si>
  <si>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</si>
  <si>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</si>
  <si>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</si>
  <si>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</si>
  <si>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</si>
  <si>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</si>
  <si>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</si>
  <si>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</si>
  <si>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</si>
  <si>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</si>
  <si>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</si>
  <si>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</si>
  <si>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</si>
  <si>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</si>
  <si>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</si>
  <si>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</si>
  <si>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</si>
  <si>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</si>
  <si>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</si>
  <si>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</si>
  <si>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</si>
  <si>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</si>
  <si>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</si>
  <si>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</si>
  <si>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</si>
  <si>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</si>
  <si>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</si>
  <si>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</si>
  <si>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</si>
  <si>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</si>
  <si>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</si>
  <si>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</si>
  <si>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</si>
  <si>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</si>
  <si>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</si>
  <si>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</si>
  <si>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</si>
  <si>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</si>
  <si>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</si>
  <si>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</si>
  <si>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</si>
  <si>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</si>
  <si>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</si>
  <si>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</si>
  <si>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</si>
  <si>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</si>
  <si>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</si>
  <si>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</si>
  <si>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</si>
  <si>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</si>
  <si>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</si>
  <si>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</si>
  <si>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</si>
  <si>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</si>
  <si>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</si>
  <si>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</si>
  <si>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</si>
  <si>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</si>
  <si>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</si>
  <si>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</si>
  <si>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</si>
  <si>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</si>
  <si>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</si>
  <si>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</si>
  <si>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</si>
  <si>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</si>
  <si>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</si>
  <si>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</si>
  <si>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</si>
  <si>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</si>
  <si>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</si>
  <si>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</si>
  <si>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</si>
  <si>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</si>
  <si>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</si>
  <si>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</si>
  <si>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</si>
  <si>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</si>
  <si>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</si>
  <si>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</si>
  <si>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</si>
  <si>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</si>
  <si>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</si>
  <si>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</si>
  <si>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</si>
  <si>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</si>
  <si>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</si>
  <si>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</si>
  <si>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</si>
  <si>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</si>
  <si>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</si>
  <si>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</si>
  <si>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</si>
  <si>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</si>
  <si>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</si>
  <si>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</si>
  <si>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</si>
  <si>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</si>
  <si>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</si>
  <si>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</si>
  <si>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</si>
  <si>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</si>
  <si>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</si>
  <si>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</si>
  <si>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</si>
  <si>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</si>
  <si>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</si>
  <si>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</si>
  <si>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</si>
  <si>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</si>
  <si>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</si>
  <si>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</si>
  <si>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</si>
  <si>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</si>
  <si>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</si>
  <si>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</si>
  <si>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</si>
  <si>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</si>
  <si>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</si>
  <si>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</si>
  <si>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</si>
  <si>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</si>
  <si>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</si>
  <si>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</si>
  <si>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</si>
  <si>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</si>
  <si>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</si>
  <si>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</si>
  <si>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</si>
  <si>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</si>
  <si>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</si>
  <si>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</si>
  <si>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</si>
  <si>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</si>
  <si>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</si>
  <si>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</si>
  <si>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</si>
  <si>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</si>
  <si>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</si>
  <si>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</si>
  <si>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</si>
  <si>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</si>
  <si>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</si>
  <si>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</si>
  <si>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</si>
  <si>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</si>
  <si>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</si>
  <si>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</si>
  <si>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</si>
  <si>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</si>
  <si>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</si>
  <si>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</si>
  <si>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</si>
  <si>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</si>
  <si>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</si>
  <si>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</si>
  <si>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</si>
  <si>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</si>
  <si>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</si>
  <si>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</si>
  <si>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</si>
  <si>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</si>
  <si>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</si>
  <si>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</si>
  <si>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</si>
  <si>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</si>
  <si>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</si>
  <si>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</si>
  <si>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</si>
  <si>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</si>
  <si>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</si>
  <si>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</si>
  <si>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</si>
  <si>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</si>
  <si>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</si>
  <si>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</si>
  <si>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</si>
  <si>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</si>
  <si>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</si>
  <si>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</si>
  <si>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</si>
  <si>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</si>
  <si>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</si>
  <si>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</si>
  <si>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</si>
  <si>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</si>
  <si>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</si>
  <si>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</si>
  <si>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</si>
  <si>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</si>
  <si>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</si>
  <si>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</si>
  <si>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</si>
  <si>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</si>
  <si>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</si>
  <si>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</si>
  <si>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</si>
  <si>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</si>
  <si>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</si>
  <si>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</si>
  <si>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</si>
  <si>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</si>
  <si>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</si>
  <si>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</si>
  <si>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</si>
  <si>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</si>
  <si>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</si>
  <si>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</si>
  <si>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</si>
  <si>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</si>
  <si>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</si>
  <si>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</si>
  <si>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</si>
  <si>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</si>
  <si>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</si>
  <si>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</si>
  <si>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</si>
  <si>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</si>
  <si>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</si>
  <si>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</si>
  <si>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</si>
  <si>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</si>
  <si>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</si>
  <si>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</si>
  <si>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</si>
  <si>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</si>
  <si>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</si>
  <si>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</si>
  <si>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</si>
  <si>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</si>
  <si>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</si>
  <si>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</si>
  <si>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</si>
  <si>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</si>
  <si>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</si>
  <si>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</si>
  <si>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</si>
  <si>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</si>
  <si>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</si>
  <si>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</si>
  <si>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</si>
  <si>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</si>
  <si>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</si>
  <si>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</si>
  <si>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</si>
  <si>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</si>
  <si>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</si>
  <si>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</si>
  <si>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</si>
  <si>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</si>
  <si>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</si>
  <si>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</si>
  <si>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</si>
  <si>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</si>
  <si>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</si>
  <si>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</si>
  <si>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</si>
  <si>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</si>
  <si>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</si>
  <si>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</si>
  <si>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</si>
  <si>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</si>
  <si>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</si>
  <si>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</si>
  <si>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</si>
  <si>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</si>
  <si>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</si>
  <si>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</si>
  <si>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</si>
  <si>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</si>
  <si>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</si>
  <si>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</si>
  <si>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</si>
  <si>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</si>
  <si>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</si>
  <si>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</si>
  <si>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</si>
  <si>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</si>
  <si>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</si>
  <si>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</si>
  <si>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</si>
  <si>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</si>
  <si>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</si>
  <si>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</si>
  <si>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</si>
  <si>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</si>
  <si>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</si>
  <si>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</si>
  <si>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</si>
  <si>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</si>
  <si>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</si>
  <si>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</si>
  <si>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</si>
  <si>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</si>
  <si>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</si>
  <si>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</si>
  <si>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</si>
  <si>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</si>
  <si>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</si>
  <si>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</si>
  <si>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</si>
  <si>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</si>
  <si>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</si>
  <si>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</si>
  <si>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</si>
  <si>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</si>
  <si>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</si>
  <si>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</si>
  <si>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</si>
  <si>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</si>
  <si>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</si>
  <si>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</si>
  <si>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</si>
  <si>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</si>
  <si>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</si>
  <si>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</si>
  <si>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</si>
  <si>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</si>
  <si>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</si>
  <si>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</si>
  <si>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</si>
  <si>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</si>
  <si>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</si>
  <si>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</si>
  <si>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</si>
  <si>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</si>
  <si>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</si>
  <si>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</si>
  <si>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</si>
  <si>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</si>
  <si>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</si>
  <si>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</si>
  <si>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</si>
  <si>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</si>
  <si>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</si>
  <si>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</si>
  <si>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</si>
  <si>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</si>
  <si>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</si>
  <si>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</si>
  <si>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</si>
  <si>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</si>
  <si>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</si>
  <si>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</si>
  <si>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</si>
  <si>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</si>
  <si>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</si>
  <si>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</si>
  <si>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</si>
  <si>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</si>
  <si>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</si>
  <si>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</si>
  <si>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</si>
  <si>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</si>
  <si>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</si>
  <si>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</si>
  <si>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</si>
  <si>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</si>
  <si>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</si>
  <si>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</si>
  <si>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</si>
  <si>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</si>
  <si>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</si>
  <si>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</si>
  <si>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</si>
  <si>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</si>
  <si>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</si>
  <si>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</si>
  <si>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</si>
  <si>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</si>
  <si>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</si>
  <si>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</si>
  <si>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</si>
  <si>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</si>
  <si>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</si>
  <si>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</si>
  <si>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</si>
  <si>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</si>
  <si>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</si>
  <si>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</si>
  <si>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</si>
  <si>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</si>
  <si>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</si>
  <si>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</si>
  <si>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</si>
  <si>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</si>
  <si>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</si>
  <si>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</si>
  <si>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</si>
  <si>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</si>
  <si>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</si>
  <si>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</si>
  <si>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</si>
  <si>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</si>
  <si>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</si>
  <si>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</si>
  <si>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</si>
  <si>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</si>
  <si>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</si>
  <si>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</si>
  <si>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</si>
  <si>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</si>
  <si>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</si>
  <si>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</si>
  <si>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</si>
  <si>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</si>
  <si>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</si>
  <si>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</si>
  <si>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</si>
  <si>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</si>
  <si>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</si>
  <si>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</si>
  <si>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</si>
  <si>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</si>
  <si>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</si>
  <si>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</si>
  <si>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</si>
  <si>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</si>
  <si>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</si>
  <si>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</si>
  <si>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</si>
  <si>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</si>
  <si>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</si>
  <si>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</si>
  <si>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</si>
  <si>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</si>
  <si>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</si>
  <si>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</si>
  <si>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</si>
  <si>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</si>
  <si>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</si>
  <si>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</si>
  <si>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</si>
  <si>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</si>
  <si>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</si>
  <si>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</si>
  <si>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</si>
  <si>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</si>
  <si>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</si>
  <si>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</si>
  <si>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</si>
  <si>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</si>
  <si>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</si>
  <si>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</si>
  <si>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</si>
  <si>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</si>
  <si>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</si>
  <si>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</si>
  <si>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</si>
  <si>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</si>
  <si>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</si>
  <si>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</si>
  <si>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</si>
  <si>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</si>
  <si>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</si>
  <si>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</si>
  <si>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</si>
  <si>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</si>
  <si>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</si>
  <si>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</si>
  <si>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</si>
  <si>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</si>
  <si>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</si>
  <si>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</si>
  <si>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</si>
  <si>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</si>
  <si>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</si>
  <si>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</si>
  <si>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</si>
  <si>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</si>
  <si>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</si>
  <si>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</si>
  <si>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</si>
  <si>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</si>
  <si>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</si>
  <si>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</si>
  <si>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</si>
  <si>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</si>
  <si>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</si>
  <si>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</si>
  <si>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</si>
  <si>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</si>
  <si>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</si>
  <si>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</si>
  <si>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</si>
  <si>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</si>
  <si>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</si>
  <si>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</si>
  <si>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</si>
  <si>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</si>
  <si>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</si>
  <si>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</si>
  <si>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</si>
  <si>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</si>
  <si>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</si>
  <si>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</si>
  <si>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</si>
  <si>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</si>
  <si>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</si>
  <si>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</si>
  <si>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</si>
  <si>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</si>
  <si>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</si>
  <si>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</si>
  <si>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</si>
  <si>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</si>
  <si>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</si>
  <si>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</si>
  <si>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</si>
  <si>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</si>
  <si>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</si>
  <si>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</si>
  <si>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</si>
  <si>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</si>
  <si>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</si>
  <si>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</si>
  <si>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</si>
  <si>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</si>
  <si>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</si>
  <si>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</si>
  <si>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</si>
  <si>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</si>
  <si>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</si>
  <si>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</si>
  <si>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</si>
  <si>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</si>
  <si>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</si>
  <si>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</si>
  <si>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</si>
  <si>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</si>
  <si>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</si>
  <si>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</si>
  <si>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</si>
  <si>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</si>
  <si>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</si>
  <si>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</si>
  <si>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</si>
  <si>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</si>
  <si>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</si>
  <si>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</si>
  <si>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</si>
  <si>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</si>
  <si>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</si>
  <si>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</si>
  <si>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</si>
  <si>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</si>
  <si>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</si>
  <si>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</si>
  <si>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</si>
  <si>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</si>
  <si>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</si>
  <si>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</si>
  <si>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</si>
  <si>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</si>
  <si>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</si>
  <si>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</si>
  <si>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</si>
  <si>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</si>
  <si>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</si>
  <si>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</si>
  <si>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</si>
  <si>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</si>
  <si>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</si>
  <si>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</si>
  <si>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</si>
  <si>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</si>
  <si>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</si>
  <si>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</si>
  <si>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</si>
  <si>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</si>
  <si>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</si>
  <si>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</si>
  <si>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</si>
  <si>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</si>
  <si>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</si>
  <si>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</si>
  <si>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</si>
  <si>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</si>
  <si>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</si>
  <si>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</si>
  <si>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</si>
  <si>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</si>
  <si>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</si>
  <si>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</si>
  <si>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</si>
  <si>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</si>
  <si>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</si>
  <si>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</si>
  <si>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</si>
  <si>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</si>
  <si>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</si>
  <si>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</si>
  <si>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</si>
  <si>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</si>
  <si>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</si>
  <si>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</si>
  <si>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</si>
  <si>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</si>
  <si>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</si>
  <si>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</si>
  <si>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</si>
  <si>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</si>
  <si>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</si>
  <si>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</si>
  <si>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</si>
  <si>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</si>
  <si>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</si>
  <si>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</si>
  <si>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</si>
  <si>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</si>
  <si>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</si>
  <si>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</si>
  <si>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</si>
  <si>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</si>
  <si>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</si>
  <si>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</si>
  <si>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</si>
  <si>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</si>
  <si>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</si>
  <si>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</si>
  <si>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</si>
  <si>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</si>
  <si>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</si>
  <si>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</si>
  <si>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</si>
  <si>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</si>
  <si>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</si>
  <si>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</si>
  <si>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</si>
  <si>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</si>
  <si>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</si>
  <si>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</si>
  <si>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</si>
  <si>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</si>
  <si>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</si>
  <si>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</si>
  <si>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</si>
  <si>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</si>
  <si>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</si>
  <si>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</si>
  <si>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</si>
  <si>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</si>
  <si>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</si>
  <si>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</si>
  <si>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</si>
  <si>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</si>
  <si>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</si>
  <si>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</si>
  <si>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</si>
  <si>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</si>
  <si>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</si>
  <si>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</si>
  <si>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</si>
  <si>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</si>
  <si>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</si>
  <si>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</si>
  <si>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</si>
  <si>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</si>
  <si>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</si>
  <si>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</si>
  <si>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</si>
  <si>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</si>
  <si>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</si>
  <si>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</si>
  <si>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</si>
  <si>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</si>
  <si>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</si>
  <si>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</si>
  <si>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</si>
  <si>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</si>
  <si>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</si>
  <si>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</si>
  <si>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</si>
  <si>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</si>
  <si>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</si>
  <si>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</si>
  <si>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</si>
  <si>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</si>
  <si>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</si>
  <si>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</si>
  <si>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</si>
  <si>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</si>
  <si>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</si>
  <si>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</si>
  <si>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</si>
  <si>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</si>
  <si>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</si>
  <si>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</si>
  <si>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</si>
  <si>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</si>
  <si>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</si>
  <si>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</si>
  <si>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</si>
  <si>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</si>
  <si>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</si>
  <si>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</si>
  <si>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</si>
  <si>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</si>
  <si>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</si>
  <si>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</si>
  <si>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</si>
  <si>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</si>
  <si>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</si>
  <si>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</si>
  <si>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</si>
  <si>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</si>
  <si>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</si>
  <si>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</si>
  <si>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</si>
  <si>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</si>
  <si>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</si>
  <si>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</si>
  <si>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</si>
  <si>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</si>
  <si>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</si>
  <si>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</si>
  <si>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</si>
  <si>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</si>
  <si>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</si>
  <si>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</si>
  <si>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</si>
  <si>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</si>
  <si>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</si>
  <si>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</si>
  <si>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</si>
  <si>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</si>
  <si>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</si>
  <si>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</si>
  <si>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</si>
  <si>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</si>
  <si>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</si>
  <si>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</si>
  <si>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</si>
  <si>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</si>
  <si>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</si>
  <si>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</si>
  <si>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</si>
  <si>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</si>
  <si>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</si>
  <si>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</si>
  <si>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</si>
  <si>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</si>
  <si>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</si>
  <si>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</si>
  <si>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</si>
  <si>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</si>
  <si>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</si>
  <si>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</si>
  <si>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</si>
  <si>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</si>
  <si>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</si>
  <si>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</si>
  <si>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</si>
  <si>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</si>
  <si>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</si>
  <si>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</si>
  <si>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</si>
  <si>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</si>
  <si>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</si>
  <si>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</si>
  <si>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</si>
  <si>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</si>
  <si>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</si>
  <si>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</si>
  <si>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</si>
  <si>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</si>
  <si>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</si>
  <si>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</si>
  <si>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</si>
  <si>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</si>
  <si>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</si>
  <si>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</si>
  <si>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</si>
  <si>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</si>
  <si>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</si>
  <si>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</si>
  <si>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</si>
  <si>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</si>
  <si>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</si>
  <si>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</si>
  <si>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</si>
  <si>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</si>
  <si>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</si>
  <si>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</si>
  <si>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</si>
  <si>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</si>
  <si>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</si>
  <si>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</si>
  <si>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</si>
  <si>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</si>
  <si>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</si>
  <si>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</si>
  <si>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</si>
  <si>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</si>
  <si>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</si>
  <si>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</si>
  <si>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</si>
  <si>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</si>
  <si>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</si>
  <si>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</si>
  <si>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</si>
  <si>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</si>
  <si>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</si>
  <si>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</si>
  <si>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</si>
  <si>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</si>
  <si>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</si>
  <si>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</si>
  <si>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</si>
  <si>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</si>
  <si>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</si>
  <si>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</si>
  <si>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</si>
  <si>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</si>
  <si>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</si>
  <si>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</si>
  <si>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</si>
  <si>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</si>
  <si>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</si>
  <si>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</si>
  <si>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</si>
  <si>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</si>
  <si>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</si>
  <si>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</si>
  <si>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</si>
  <si>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</si>
  <si>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</si>
  <si>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</si>
  <si>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</si>
  <si>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</si>
  <si>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</si>
  <si>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</si>
  <si>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</si>
  <si>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</si>
  <si>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</si>
  <si>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</si>
  <si>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</si>
  <si>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</si>
  <si>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</si>
  <si>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</si>
  <si>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</si>
  <si>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</si>
  <si>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</si>
  <si>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</si>
  <si>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</si>
  <si>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</si>
  <si>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</si>
  <si>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</si>
  <si>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</si>
  <si>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</si>
  <si>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</si>
  <si>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</si>
  <si>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</si>
  <si>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</si>
  <si>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</si>
  <si>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</si>
  <si>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</si>
  <si>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</si>
  <si>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</si>
  <si>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</si>
  <si>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</si>
  <si>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</si>
  <si>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</si>
  <si>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</si>
  <si>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</si>
  <si>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</si>
  <si>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</si>
  <si>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</si>
  <si>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</si>
  <si>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</si>
  <si>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</si>
  <si>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</si>
  <si>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</si>
  <si>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</si>
  <si>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</si>
  <si>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</si>
  <si>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</si>
  <si>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</si>
  <si>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</si>
  <si>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</si>
  <si>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</si>
  <si>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</si>
  <si>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</si>
  <si>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</si>
  <si>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</si>
  <si>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</si>
  <si>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</si>
  <si>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</si>
  <si>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</si>
  <si>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</si>
  <si>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</si>
  <si>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</si>
  <si>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</si>
  <si>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</si>
  <si>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</si>
  <si>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</si>
  <si>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</si>
  <si>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</si>
  <si>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</si>
  <si>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</si>
  <si>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</si>
  <si>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</si>
  <si>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</si>
  <si>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</si>
  <si>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</si>
  <si>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</si>
  <si>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</si>
  <si>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</si>
  <si>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</si>
  <si>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</si>
  <si>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</si>
  <si>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</si>
  <si>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</si>
  <si>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</si>
  <si>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</si>
  <si>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</si>
  <si>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</si>
  <si>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</si>
  <si>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</si>
  <si>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</si>
  <si>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</si>
  <si>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</si>
  <si>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</si>
  <si>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</si>
  <si>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</si>
  <si>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</si>
  <si>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</si>
  <si>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</si>
  <si>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</si>
  <si>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</si>
  <si>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</si>
  <si>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</si>
  <si>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</si>
  <si>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</si>
  <si>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</si>
  <si>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</si>
  <si>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</si>
  <si>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</si>
  <si>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</si>
  <si>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</si>
  <si>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</si>
  <si>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</si>
  <si>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</si>
  <si>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</si>
  <si>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</si>
  <si>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</si>
  <si>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</si>
  <si>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</si>
  <si>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</si>
  <si>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</si>
  <si>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</si>
  <si>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</si>
  <si>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</si>
  <si>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</si>
  <si>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</si>
  <si>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</si>
  <si>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</si>
  <si>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</si>
  <si>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</si>
  <si>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</si>
  <si>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</si>
  <si>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</si>
  <si>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</si>
  <si>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</si>
  <si>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</si>
  <si>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</si>
  <si>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</si>
  <si>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</si>
  <si>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</si>
  <si>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</si>
  <si>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</si>
  <si>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</si>
  <si>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</si>
  <si>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</si>
  <si>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</si>
  <si>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</si>
  <si>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</si>
  <si>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</si>
  <si>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</si>
  <si>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</si>
  <si>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</si>
  <si>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</si>
  <si>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</si>
  <si>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</si>
  <si>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</si>
  <si>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</si>
  <si>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</si>
  <si>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</si>
  <si>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</si>
  <si>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</si>
  <si>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</si>
  <si>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</si>
  <si>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</si>
  <si>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</si>
  <si>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</si>
  <si>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</si>
  <si>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</si>
  <si>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</si>
  <si>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</si>
  <si>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</si>
  <si>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</si>
  <si>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</si>
  <si>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</si>
  <si>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</si>
  <si>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</si>
  <si>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</si>
  <si>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</si>
  <si>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</si>
  <si>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</si>
  <si>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</si>
  <si>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</si>
  <si>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</si>
  <si>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</si>
  <si>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</si>
  <si>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</si>
  <si>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</si>
  <si>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</si>
  <si>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</si>
  <si>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</si>
  <si>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</si>
  <si>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</si>
  <si>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</si>
  <si>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</si>
  <si>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</si>
  <si>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</si>
  <si>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</si>
  <si>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</si>
  <si>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</si>
  <si>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</si>
  <si>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</si>
  <si>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</si>
  <si>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</si>
  <si>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</si>
  <si>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</si>
  <si>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</si>
  <si>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</si>
  <si>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</si>
  <si>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</si>
  <si>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</si>
  <si>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</si>
  <si>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</si>
  <si>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</si>
  <si>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</si>
  <si>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</si>
  <si>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</si>
  <si>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</si>
  <si>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</si>
  <si>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</si>
  <si>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</si>
  <si>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</si>
  <si>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</si>
  <si>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</si>
  <si>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</si>
  <si>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</si>
  <si>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</si>
  <si>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</si>
  <si>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</si>
  <si>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</si>
  <si>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</si>
  <si>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</si>
  <si>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</si>
  <si>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</si>
  <si>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</si>
  <si>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</si>
  <si>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</si>
  <si>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</si>
  <si>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</si>
  <si>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</si>
  <si>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</si>
  <si>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</si>
  <si>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</si>
  <si>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</si>
  <si>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</si>
  <si>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</si>
  <si>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</si>
  <si>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</si>
  <si>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</si>
  <si>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</si>
  <si>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</si>
  <si>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</si>
  <si>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</si>
  <si>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</si>
  <si>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</si>
  <si>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</si>
  <si>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</si>
  <si>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</si>
  <si>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</si>
  <si>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</si>
  <si>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</si>
  <si>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</si>
  <si>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</si>
  <si>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</si>
  <si>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</si>
  <si>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</si>
  <si>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</si>
  <si>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</si>
  <si>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</si>
  <si>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</si>
  <si>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</si>
  <si>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</si>
  <si>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</si>
  <si>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</si>
  <si>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</si>
  <si>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</si>
  <si>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</si>
  <si>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</si>
  <si>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</si>
  <si>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</si>
  <si>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</si>
  <si>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</si>
  <si>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</si>
  <si>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</si>
  <si>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</si>
  <si>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</si>
  <si>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</si>
  <si>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</si>
  <si>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</si>
  <si>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</si>
  <si>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</si>
  <si>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</si>
  <si>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</si>
  <si>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</si>
  <si>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</si>
  <si>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</si>
  <si>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</si>
  <si>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</si>
  <si>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</si>
  <si>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</si>
  <si>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</si>
  <si>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</si>
  <si>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</si>
  <si>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</si>
  <si>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</si>
  <si>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</si>
  <si>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</si>
  <si>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</si>
  <si>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</si>
  <si>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</si>
  <si>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</si>
  <si>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</si>
  <si>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</si>
  <si>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</si>
  <si>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</si>
  <si>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</si>
  <si>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</si>
  <si>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</si>
  <si>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</si>
  <si>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</si>
  <si>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</si>
  <si>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</si>
  <si>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</si>
  <si>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</si>
  <si>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</si>
  <si>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</si>
  <si>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</si>
  <si>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</si>
  <si>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</si>
  <si>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</si>
  <si>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</si>
  <si>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</si>
  <si>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</si>
  <si>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</si>
  <si>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</si>
  <si>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</si>
  <si>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</si>
  <si>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</si>
  <si>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</si>
  <si>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</si>
  <si>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</si>
  <si>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</si>
  <si>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</si>
  <si>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</si>
  <si>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</si>
  <si>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</si>
  <si>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</si>
  <si>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</si>
  <si>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</si>
  <si>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</si>
  <si>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</si>
  <si>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</si>
  <si>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</si>
  <si>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</si>
  <si>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</si>
  <si>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</si>
  <si>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</si>
  <si>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</si>
  <si>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</si>
  <si>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</si>
  <si>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</si>
  <si>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</si>
  <si>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</si>
  <si>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</si>
  <si>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</si>
  <si>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</si>
  <si>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</si>
  <si>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</si>
  <si>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</si>
  <si>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</si>
  <si>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</si>
  <si>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</si>
  <si>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</si>
  <si>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</si>
  <si>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</si>
  <si>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</si>
  <si>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</si>
  <si>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</si>
  <si>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</si>
  <si>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</si>
  <si>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</si>
  <si>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</si>
  <si>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</si>
  <si>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</si>
  <si>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</si>
  <si>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</si>
  <si>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</si>
  <si>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</si>
  <si>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</si>
  <si>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</si>
  <si>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</si>
  <si>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</si>
  <si>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</si>
  <si>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</si>
  <si>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</si>
  <si>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</si>
  <si>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</si>
  <si>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</si>
  <si>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</si>
  <si>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</si>
  <si>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</si>
  <si>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</si>
  <si>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</si>
  <si>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</si>
  <si>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</si>
  <si>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</si>
  <si>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</si>
  <si>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</si>
  <si>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</si>
  <si>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</si>
  <si>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</si>
  <si>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</si>
  <si>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</si>
  <si>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</si>
  <si>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</si>
  <si>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</si>
  <si>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</si>
  <si>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</si>
  <si>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</si>
  <si>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</si>
  <si>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</si>
  <si>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</si>
  <si>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</si>
  <si>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</si>
  <si>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</si>
  <si>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</si>
  <si>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</si>
  <si>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</si>
  <si>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</si>
  <si>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</si>
  <si>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</si>
  <si>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</si>
  <si>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</si>
  <si>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</si>
  <si>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</si>
  <si>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</si>
  <si>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</si>
  <si>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</si>
  <si>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</si>
  <si>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</si>
  <si>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</si>
  <si>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</si>
  <si>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</si>
  <si>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</si>
  <si>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</si>
  <si>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</si>
  <si>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</si>
  <si>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</si>
  <si>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</si>
  <si>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</si>
  <si>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</si>
  <si>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</si>
  <si>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</si>
  <si>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</si>
  <si>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</si>
  <si>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</si>
  <si>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</si>
  <si>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</si>
  <si>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</si>
  <si>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</si>
  <si>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</si>
  <si>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</si>
  <si>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</si>
  <si>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</si>
  <si>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</si>
  <si>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</si>
  <si>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</si>
  <si>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</si>
  <si>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</si>
  <si>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</si>
  <si>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</si>
  <si>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</si>
  <si>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</si>
  <si>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</si>
  <si>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</si>
  <si>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</si>
  <si>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</si>
  <si>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</si>
  <si>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</si>
  <si>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</si>
  <si>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</si>
  <si>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</si>
  <si>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</si>
  <si>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</si>
  <si>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</si>
  <si>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</si>
  <si>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</si>
  <si>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</si>
  <si>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</si>
  <si>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</si>
  <si>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</si>
  <si>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</si>
  <si>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</si>
  <si>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</si>
  <si>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</si>
  <si>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</si>
  <si>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</si>
  <si>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</si>
  <si>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</si>
  <si>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</si>
  <si>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</si>
  <si>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</si>
  <si>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</si>
  <si>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</si>
  <si>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</si>
  <si>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</si>
  <si>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</si>
  <si>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</si>
  <si>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</si>
  <si>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</si>
  <si>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</si>
  <si>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</si>
  <si>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</si>
  <si>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</si>
  <si>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</si>
  <si>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</si>
  <si>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</si>
  <si>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</si>
  <si>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</si>
  <si>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</si>
  <si>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</si>
  <si>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</si>
  <si>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</si>
  <si>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</si>
  <si>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</si>
  <si>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</si>
  <si>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</si>
  <si>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</si>
  <si>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</si>
  <si>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</si>
  <si>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</si>
  <si>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</si>
  <si>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</si>
  <si>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</si>
  <si>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</si>
  <si>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</si>
  <si>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</si>
  <si>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</si>
  <si>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</si>
  <si>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</si>
  <si>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</si>
  <si>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</si>
  <si>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</si>
  <si>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</si>
  <si>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</si>
  <si>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</si>
  <si>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</si>
  <si>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</si>
  <si>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</si>
  <si>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</si>
  <si>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</si>
  <si>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</si>
  <si>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</si>
  <si>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</si>
  <si>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</si>
  <si>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</si>
  <si>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</si>
  <si>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</si>
  <si>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</si>
  <si>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</si>
  <si>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</si>
  <si>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</si>
  <si>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</si>
  <si>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</si>
  <si>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</si>
  <si>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</si>
  <si>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</si>
  <si>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</si>
  <si>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</si>
  <si>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</si>
  <si>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</si>
  <si>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</si>
  <si>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</si>
  <si>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</si>
  <si>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</si>
  <si>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</si>
  <si>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</si>
  <si>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</si>
  <si>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</si>
  <si>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</si>
  <si>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</si>
  <si>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</si>
  <si>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</si>
  <si>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</si>
  <si>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</si>
  <si>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</si>
  <si>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</si>
  <si>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</si>
  <si>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</si>
  <si>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</si>
  <si>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</si>
  <si>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</si>
  <si>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</si>
  <si>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</si>
  <si>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</si>
  <si>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</si>
  <si>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</si>
  <si>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</si>
  <si>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</si>
  <si>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</si>
  <si>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</si>
  <si>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</si>
  <si>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</si>
  <si>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</si>
  <si>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</si>
  <si>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</si>
  <si>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</si>
  <si>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</si>
  <si>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</si>
  <si>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</si>
  <si>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</si>
  <si>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</si>
  <si>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</si>
  <si>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</si>
  <si>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</si>
  <si>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</si>
  <si>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</si>
  <si>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</si>
  <si>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</si>
  <si>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</si>
  <si>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</si>
  <si>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</si>
  <si>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</si>
  <si>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</si>
  <si>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</si>
  <si>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</si>
  <si>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</si>
  <si>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</si>
  <si>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</si>
  <si>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</si>
  <si>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</si>
  <si>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</si>
  <si>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</si>
  <si>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</si>
  <si>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</si>
  <si>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</si>
  <si>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</si>
  <si>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</si>
  <si>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</si>
  <si>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</si>
  <si>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</si>
  <si>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</si>
  <si>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</si>
  <si>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</si>
  <si>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</si>
  <si>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</si>
  <si>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</si>
  <si>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</si>
  <si>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</si>
  <si>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</si>
  <si>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</si>
  <si>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</si>
  <si>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</si>
  <si>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</si>
  <si>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</si>
  <si>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</si>
  <si>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</si>
  <si>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</si>
  <si>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</si>
  <si>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</si>
  <si>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</si>
  <si>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</si>
  <si>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</si>
  <si>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</si>
  <si>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</si>
  <si>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</si>
  <si>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</si>
  <si>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</si>
  <si>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</si>
  <si>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</si>
  <si>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</si>
  <si>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</si>
  <si>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</si>
  <si>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</si>
  <si>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</si>
  <si>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</si>
  <si>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</si>
  <si>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</si>
  <si>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</si>
  <si>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</si>
  <si>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</si>
  <si>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</si>
  <si>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</si>
  <si>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</si>
  <si>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</si>
  <si>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</si>
  <si>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</si>
  <si>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</si>
  <si>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</si>
  <si>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</si>
  <si>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</si>
  <si>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</si>
  <si>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</si>
  <si>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</si>
  <si>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</si>
  <si>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</si>
  <si>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</si>
  <si>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</si>
  <si>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</si>
  <si>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</si>
  <si>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</si>
  <si>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</si>
  <si>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</si>
  <si>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</si>
  <si>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</si>
  <si>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</si>
  <si>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</si>
  <si>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</si>
  <si>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</si>
  <si>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</si>
  <si>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</si>
  <si>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</si>
  <si>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</si>
  <si>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</si>
  <si>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</si>
  <si>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</si>
  <si>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</si>
  <si>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</si>
  <si>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</si>
  <si>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</si>
  <si>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</si>
  <si>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</si>
  <si>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</si>
  <si>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</si>
  <si>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</si>
  <si>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</si>
  <si>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</si>
  <si>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</si>
  <si>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</si>
  <si>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</si>
  <si>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</si>
  <si>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</si>
  <si>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</si>
  <si>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</si>
  <si>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</si>
  <si>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</si>
  <si>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</si>
  <si>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</si>
  <si>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</si>
  <si>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</si>
  <si>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</si>
  <si>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</si>
  <si>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</si>
  <si>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</si>
  <si>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</si>
  <si>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</si>
  <si>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</si>
  <si>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</si>
  <si>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</si>
  <si>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</si>
  <si>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</si>
  <si>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</si>
  <si>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</si>
  <si>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</si>
  <si>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</si>
  <si>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</si>
  <si>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</si>
  <si>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</si>
  <si>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</si>
  <si>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</si>
  <si>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</si>
  <si>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</si>
  <si>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</si>
  <si>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</si>
  <si>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</si>
  <si>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</si>
  <si>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</si>
  <si>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</si>
  <si>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</si>
  <si>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</si>
  <si>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</si>
  <si>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</si>
  <si>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</si>
  <si>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</si>
  <si>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</si>
  <si>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</si>
  <si>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</si>
  <si>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</si>
  <si>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</si>
  <si>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</si>
  <si>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</si>
  <si>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</si>
  <si>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</si>
  <si>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</si>
  <si>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</si>
  <si>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</si>
  <si>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</si>
  <si>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</si>
  <si>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</si>
  <si>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</si>
  <si>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</si>
  <si>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</si>
  <si>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</si>
  <si>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</si>
  <si>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</si>
  <si>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</si>
  <si>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</si>
  <si>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</si>
  <si>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</si>
  <si>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</si>
  <si>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</si>
  <si>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</si>
  <si>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</si>
  <si>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</si>
  <si>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</si>
  <si>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</si>
  <si>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</si>
  <si>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</si>
  <si>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</si>
  <si>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</si>
  <si>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</si>
  <si>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</si>
  <si>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</si>
  <si>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</si>
  <si>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</si>
  <si>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</si>
  <si>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</si>
  <si>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</si>
  <si>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</si>
  <si>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</si>
  <si>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</si>
  <si>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</si>
  <si>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</si>
  <si>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</si>
  <si>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</si>
  <si>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</si>
  <si>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</si>
  <si>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</si>
  <si>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</si>
  <si>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</si>
  <si>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</si>
  <si>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</si>
  <si>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</si>
  <si>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</si>
  <si>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</si>
  <si>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</si>
  <si>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</si>
  <si>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</si>
  <si>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</si>
  <si>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</si>
  <si>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</si>
  <si>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</si>
  <si>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</si>
  <si>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</si>
  <si>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</si>
  <si>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</si>
  <si>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</si>
  <si>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</si>
  <si>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</si>
  <si>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</si>
  <si>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</si>
  <si>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</si>
  <si>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</si>
  <si>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</si>
  <si>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</si>
  <si>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</si>
  <si>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</si>
  <si>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</si>
  <si>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</si>
  <si>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</si>
  <si>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</si>
  <si>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</si>
  <si>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</si>
  <si>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</si>
  <si>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</si>
  <si>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</si>
  <si>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</si>
  <si>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</si>
  <si>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</si>
  <si>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</si>
  <si>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</si>
  <si>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</si>
  <si>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</si>
  <si>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</si>
  <si>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</si>
  <si>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</si>
  <si>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</si>
  <si>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</si>
  <si>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</si>
  <si>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</si>
  <si>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</si>
  <si>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</si>
  <si>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</si>
  <si>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</si>
  <si>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</si>
  <si>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</si>
  <si>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</si>
  <si>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</si>
  <si>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</si>
  <si>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</si>
  <si>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</si>
  <si>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</si>
  <si>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</si>
  <si>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</si>
  <si>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</si>
  <si>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</si>
  <si>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</si>
  <si>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</si>
  <si>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</si>
  <si>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</si>
  <si>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</si>
  <si>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</si>
  <si>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</si>
  <si>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</si>
  <si>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</si>
  <si>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</si>
  <si>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</si>
  <si>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</si>
  <si>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</si>
  <si>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</si>
  <si>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</si>
  <si>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</si>
  <si>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</si>
  <si>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</si>
  <si>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</si>
  <si>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</si>
  <si>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</si>
  <si>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</si>
  <si>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</si>
  <si>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</si>
  <si>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</si>
  <si>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</si>
  <si>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</si>
  <si>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</si>
  <si>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</si>
  <si>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</si>
  <si>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</si>
  <si>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</si>
  <si>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</si>
  <si>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</si>
  <si>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</si>
  <si>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</si>
  <si>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</si>
  <si>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</si>
  <si>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</si>
  <si>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</si>
  <si>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</si>
  <si>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</si>
  <si>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</si>
  <si>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</si>
  <si>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</si>
  <si>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</si>
  <si>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</si>
  <si>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</si>
  <si>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</si>
  <si>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</si>
  <si>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</si>
  <si>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</si>
  <si>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</si>
  <si>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</si>
  <si>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</si>
  <si>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</si>
  <si>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</si>
  <si>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</si>
  <si>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</si>
  <si>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</si>
  <si>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</si>
  <si>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</si>
  <si>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</si>
  <si>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</si>
  <si>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</si>
  <si>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</si>
  <si>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</si>
  <si>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</si>
  <si>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</si>
  <si>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</si>
  <si>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</si>
  <si>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</si>
  <si>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</si>
  <si>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</si>
  <si>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</si>
  <si>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</si>
  <si>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</si>
  <si>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</si>
  <si>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</si>
  <si>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</si>
  <si>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</si>
  <si>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</si>
  <si>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</si>
  <si>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</si>
  <si>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</si>
  <si>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</si>
  <si>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</si>
  <si>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</si>
  <si>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</si>
  <si>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</si>
  <si>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</si>
  <si>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</si>
  <si>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</si>
  <si>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</si>
  <si>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</si>
  <si>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</si>
  <si>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</si>
  <si>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</si>
  <si>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</si>
  <si>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</si>
  <si>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</si>
  <si>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</si>
  <si>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</si>
  <si>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</si>
  <si>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</si>
  <si>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</si>
  <si>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</si>
  <si>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</si>
  <si>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</si>
  <si>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</si>
  <si>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</si>
  <si>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</si>
  <si>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</si>
  <si>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</si>
  <si>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</si>
  <si>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</si>
  <si>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</si>
  <si>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</si>
  <si>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</si>
  <si>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</si>
  <si>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</si>
  <si>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</si>
  <si>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</si>
  <si>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</si>
  <si>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</si>
  <si>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</si>
  <si>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</si>
  <si>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</si>
  <si>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</si>
  <si>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</si>
  <si>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</si>
  <si>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</si>
  <si>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</si>
  <si>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</si>
  <si>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</si>
  <si>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</si>
  <si>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</si>
  <si>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</si>
  <si>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</si>
  <si>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</si>
  <si>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</si>
  <si>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</si>
  <si>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</si>
  <si>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</si>
  <si>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</si>
  <si>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</si>
  <si>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</si>
  <si>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</si>
  <si>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</si>
  <si>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</si>
  <si>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</si>
  <si>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</si>
  <si>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</si>
  <si>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</si>
  <si>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</si>
  <si>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</si>
  <si>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</si>
  <si>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</si>
  <si>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</si>
  <si>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</si>
  <si>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</si>
  <si>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</si>
  <si>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</si>
  <si>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</si>
  <si>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</si>
  <si>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</si>
  <si>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</si>
  <si>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</si>
  <si>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</si>
  <si>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</si>
  <si>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</si>
  <si>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</si>
  <si>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</si>
  <si>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</si>
  <si>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</si>
  <si>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</si>
  <si>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</si>
  <si>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</si>
  <si>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</si>
  <si>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</si>
  <si>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</si>
  <si>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</si>
  <si>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</si>
  <si>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</si>
  <si>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</si>
  <si>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</si>
  <si>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</si>
  <si>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</si>
  <si>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</si>
  <si>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</si>
  <si>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</si>
  <si>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</si>
  <si>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</si>
  <si>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</si>
  <si>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</si>
  <si>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</si>
  <si>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</si>
  <si>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</si>
  <si>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</si>
  <si>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</si>
  <si>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</si>
  <si>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</si>
  <si>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</si>
  <si>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</si>
  <si>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</si>
  <si>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</si>
  <si>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</si>
  <si>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</si>
  <si>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</si>
  <si>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</si>
  <si>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</si>
  <si>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</si>
  <si>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</si>
  <si>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</si>
  <si>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</si>
  <si>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</si>
  <si>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</si>
  <si>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</si>
  <si>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</si>
  <si>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</si>
  <si>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</si>
  <si>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</si>
  <si>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</si>
  <si>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</si>
  <si>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</si>
  <si>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</si>
  <si>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</si>
  <si>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</si>
  <si>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</si>
  <si>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</si>
  <si>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</si>
  <si>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</si>
  <si>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</si>
  <si>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</si>
  <si>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</si>
  <si>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</si>
  <si>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</si>
  <si>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</si>
  <si>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</si>
  <si>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</si>
  <si>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</si>
  <si>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</si>
  <si>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</si>
  <si>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</si>
  <si>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</si>
  <si>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</si>
  <si>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</si>
  <si>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</si>
  <si>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</si>
  <si>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</si>
  <si>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</si>
  <si>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</si>
  <si>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</si>
  <si>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</si>
  <si>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</si>
  <si>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</si>
  <si>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</si>
  <si>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</si>
  <si>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</si>
  <si>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</si>
  <si>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</si>
  <si>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</si>
  <si>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</si>
  <si>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</si>
  <si>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</si>
  <si>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</si>
  <si>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</si>
  <si>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</si>
  <si>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</si>
  <si>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</si>
  <si>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</si>
  <si>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</si>
  <si>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</si>
  <si>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</si>
  <si>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</si>
  <si>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</si>
  <si>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</si>
  <si>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</si>
  <si>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</si>
  <si>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</si>
  <si>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</si>
  <si>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</si>
  <si>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</si>
  <si>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</si>
  <si>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</si>
  <si>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</si>
  <si>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</si>
  <si>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</si>
  <si>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</si>
  <si>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</si>
  <si>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</si>
  <si>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</si>
  <si>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</si>
  <si>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</si>
  <si>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</si>
  <si>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</si>
  <si>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</si>
  <si>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</si>
  <si>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</si>
  <si>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</si>
  <si>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</si>
  <si>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</si>
  <si>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</si>
  <si>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</si>
  <si>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</si>
  <si>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</si>
  <si>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</si>
  <si>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</si>
  <si>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</si>
  <si>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</si>
  <si>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</si>
  <si>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</si>
  <si>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</si>
  <si>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</si>
  <si>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</si>
  <si>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</si>
  <si>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</si>
  <si>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</si>
  <si>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</si>
  <si>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</si>
  <si>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</si>
  <si>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</si>
  <si>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</si>
  <si>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</si>
  <si>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</si>
  <si>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</si>
  <si>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</si>
  <si>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</si>
  <si>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</si>
  <si>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</si>
  <si>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</si>
  <si>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</si>
  <si>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</si>
  <si>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</si>
  <si>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</si>
  <si>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</si>
  <si>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</si>
  <si>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</si>
  <si>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</si>
  <si>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</si>
  <si>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</si>
  <si>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</si>
  <si>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</si>
  <si>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</si>
  <si>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</si>
  <si>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</si>
  <si>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</si>
  <si>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</si>
  <si>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</si>
  <si>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</si>
  <si>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</si>
  <si>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</si>
  <si>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</si>
  <si>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</si>
  <si>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</si>
  <si>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</si>
  <si>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</si>
  <si>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</si>
  <si>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</si>
  <si>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</si>
  <si>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</si>
  <si>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</si>
  <si>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</si>
  <si>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</si>
  <si>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</si>
  <si>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</si>
  <si>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</si>
  <si>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</si>
  <si>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</si>
  <si>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</si>
  <si>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</si>
  <si>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</si>
  <si>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</si>
  <si>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</si>
  <si>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</si>
  <si>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</si>
  <si>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</si>
  <si>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</si>
  <si>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</si>
  <si>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</si>
  <si>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</si>
  <si>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</si>
  <si>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</si>
  <si>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</si>
  <si>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</si>
  <si>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</si>
  <si>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</si>
  <si>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</si>
  <si>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</si>
  <si>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</si>
  <si>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</si>
  <si>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</si>
  <si>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</si>
  <si>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</si>
  <si>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</si>
  <si>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</si>
  <si>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</si>
  <si>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</si>
  <si>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</si>
  <si>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</si>
  <si>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</si>
  <si>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</si>
  <si>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</si>
  <si>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</si>
  <si>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</si>
  <si>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</si>
  <si>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</si>
  <si>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</si>
  <si>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</si>
  <si>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</si>
  <si>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</si>
  <si>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</si>
  <si>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</si>
  <si>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</si>
  <si>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</si>
  <si>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</si>
  <si>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</si>
  <si>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</si>
  <si>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</si>
  <si>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</si>
  <si>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</si>
  <si>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</si>
  <si>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</si>
  <si>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</si>
  <si>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</si>
  <si>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</si>
  <si>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</si>
  <si>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</si>
  <si>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</si>
  <si>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</si>
  <si>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</si>
  <si>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</si>
  <si>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</si>
  <si>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</si>
  <si>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</si>
  <si>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</si>
  <si>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</si>
  <si>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</si>
  <si>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</si>
  <si>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</si>
  <si>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</si>
  <si>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</si>
  <si>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</si>
  <si>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</si>
  <si>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</si>
  <si>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</si>
  <si>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</si>
  <si>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</si>
  <si>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</si>
  <si>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</si>
  <si>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</si>
  <si>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</si>
  <si>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</si>
  <si>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</si>
  <si>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</si>
  <si>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</si>
  <si>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</si>
  <si>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</si>
  <si>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</si>
  <si>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</si>
  <si>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</si>
  <si>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</si>
  <si>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</si>
  <si>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</si>
  <si>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</si>
  <si>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</si>
  <si>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</si>
  <si>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</si>
  <si>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</si>
  <si>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</si>
  <si>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</si>
  <si>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</si>
  <si>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</si>
  <si>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</si>
  <si>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</si>
  <si>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</si>
  <si>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</si>
  <si>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</si>
  <si>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</si>
  <si>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</si>
  <si>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</si>
  <si>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</si>
  <si>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</si>
  <si>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</si>
  <si>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</si>
  <si>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</si>
  <si>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</si>
  <si>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</si>
  <si>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</si>
  <si>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</si>
  <si>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</si>
  <si>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</si>
  <si>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</si>
  <si>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</si>
  <si>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</si>
  <si>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</si>
  <si>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</si>
  <si>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</si>
  <si>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</si>
  <si>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</si>
  <si>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</si>
  <si>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</si>
  <si>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</si>
  <si>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</si>
  <si>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</si>
  <si>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</si>
  <si>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</si>
  <si>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</si>
  <si>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</si>
  <si>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</si>
  <si>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</si>
  <si>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</si>
  <si>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</si>
  <si>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</si>
  <si>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</si>
  <si>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</si>
  <si>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</si>
  <si>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</si>
  <si>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</si>
  <si>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</si>
  <si>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</si>
  <si>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</si>
  <si>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</si>
  <si>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</si>
  <si>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</si>
  <si>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</si>
  <si>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</si>
  <si>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</si>
  <si>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</si>
  <si>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</si>
  <si>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</si>
  <si>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</si>
  <si>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</si>
  <si>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</si>
  <si>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</si>
  <si>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</si>
  <si>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</si>
  <si>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</si>
  <si>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</si>
  <si>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</si>
  <si>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</si>
  <si>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Петрівський районний суд Кіровоградської області</t>
  </si>
  <si>
    <t>28300. Кіровоградська область.смт. Петрове</t>
  </si>
  <si>
    <t>вул. Центральна</t>
  </si>
  <si>
    <t/>
  </si>
  <si>
    <t>Ю.В. Шаєнко</t>
  </si>
  <si>
    <t>Б.А. Попович</t>
  </si>
  <si>
    <t>inbox@pt.kr.court.gov.ua</t>
  </si>
  <si>
    <t>0(5237)9-62-65</t>
  </si>
  <si>
    <t>12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</si>
</sst>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 x14ac:dyDescent="0.25">
      <c r="B1" s="150" t="s">
        <v>118</v>
      </c>
      <c r="C1" s="150"/>
      <c r="D1" s="150"/>
      <c r="E1" s="150"/>
      <c r="F1" s="150"/>
      <c r="G1" s="150"/>
      <c r="H1" s="150"/>
    </row>
    <row r="3" spans="1:8" ht="18.899999999999999" customHeight="1" x14ac:dyDescent="0.25">
      <c r="B3" s="174" t="s">
        <v>193</v>
      </c>
      <c r="C3" s="174"/>
      <c r="D3" s="174"/>
      <c r="E3" s="174"/>
      <c r="F3" s="174"/>
      <c r="G3" s="174"/>
      <c r="H3" s="174"/>
    </row>
    <row r="4" spans="1:8" ht="18.899999999999999" customHeight="1" x14ac:dyDescent="0.25">
      <c r="B4" s="174"/>
      <c r="C4" s="174"/>
      <c r="D4" s="174"/>
      <c r="E4" s="174"/>
      <c r="F4" s="174"/>
      <c r="G4" s="174"/>
      <c r="H4" s="174"/>
    </row>
    <row r="5" spans="1:8" ht="18.899999999999999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899999999999999" customHeight="1" x14ac:dyDescent="0.25">
      <c r="B6" s="174"/>
      <c r="C6" s="174"/>
      <c r="D6" s="174"/>
      <c r="E6" s="174"/>
      <c r="F6" s="174"/>
      <c r="G6" s="174"/>
      <c r="H6" s="174"/>
    </row>
    <row r="7" spans="1:8" ht="17.399999999999999" x14ac:dyDescent="0.25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5">
      <c r="B9" s="184" t="s">
        <v>2522</v>
      </c>
      <c r="C9" s="184"/>
      <c r="D9" s="184"/>
      <c r="E9" s="184"/>
      <c r="F9" s="184"/>
      <c r="G9" s="184"/>
      <c r="H9" s="184"/>
    </row>
    <row r="10" spans="1:8" ht="12.9" customHeight="1" x14ac:dyDescent="0.25">
      <c r="E10" s="22"/>
      <c r="F10" s="22"/>
      <c r="G10" s="22"/>
      <c r="H10" s="22"/>
    </row>
    <row r="11" spans="1:8" x14ac:dyDescent="0.25">
      <c r="B11" s="29"/>
      <c r="C11" s="29"/>
      <c r="D11" s="29"/>
      <c r="E11" s="29"/>
    </row>
    <row r="12" spans="1:8" ht="12" customHeight="1" x14ac:dyDescent="0.25">
      <c r="A12" s="30"/>
      <c r="B12" s="171" t="s">
        <v>0</v>
      </c>
      <c r="C12" s="171"/>
      <c r="D12" s="171"/>
      <c r="E12" s="171" t="s">
        <v>119</v>
      </c>
      <c r="F12" s="26"/>
    </row>
    <row r="13" spans="1:8" ht="12.9" customHeight="1" x14ac:dyDescent="0.25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5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5">
      <c r="A15" s="27"/>
      <c r="B15" s="153" t="s">
        <v>192</v>
      </c>
      <c r="C15" s="154"/>
      <c r="D15" s="155"/>
      <c r="E15" s="86" t="s">
        <v>1</v>
      </c>
    </row>
    <row r="16" spans="1:8" ht="12.9" customHeight="1" x14ac:dyDescent="0.25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" customHeight="1" x14ac:dyDescent="0.25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" customHeight="1" x14ac:dyDescent="0.25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5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5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5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5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5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5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5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5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5">
      <c r="A27" s="27"/>
      <c r="B27" s="168">
        <v>34</v>
      </c>
      <c r="C27" s="169"/>
      <c r="D27" s="169"/>
      <c r="E27" s="169"/>
      <c r="F27" s="169"/>
      <c r="G27" s="169"/>
      <c r="H27" s="170"/>
    </row>
    <row r="28" spans="1:8" ht="12.9" customHeight="1" x14ac:dyDescent="0.25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" customHeight="1" x14ac:dyDescent="0.25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" customHeight="1" x14ac:dyDescent="0.25">
      <c r="A30" s="27"/>
      <c r="B30" s="71"/>
      <c r="C30" s="71"/>
      <c r="D30" s="71"/>
      <c r="E30" s="71"/>
      <c r="F30" s="71"/>
      <c r="G30" s="71"/>
      <c r="H30" s="71"/>
    </row>
    <row r="31" spans="1:8" ht="12.9" customHeight="1" x14ac:dyDescent="0.25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5">
      <c r="A32" s="27"/>
      <c r="B32" s="72"/>
      <c r="C32" s="72"/>
      <c r="D32" s="72"/>
      <c r="E32" s="72"/>
      <c r="F32" s="72"/>
      <c r="G32" s="72"/>
      <c r="H32" s="72"/>
    </row>
    <row r="33" spans="1:8" ht="12.9" customHeight="1" x14ac:dyDescent="0.25">
      <c r="A33" s="27"/>
      <c r="B33" s="71"/>
      <c r="C33" s="71"/>
      <c r="D33" s="71"/>
      <c r="E33" s="71"/>
      <c r="F33" s="71"/>
      <c r="G33" s="71"/>
      <c r="H33" s="71"/>
    </row>
    <row r="34" spans="1:8" ht="12.9" customHeight="1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B35" s="27"/>
      <c r="C35" s="27"/>
      <c r="D35" s="27"/>
      <c r="E35" s="27"/>
      <c r="F35" s="27"/>
      <c r="G35" s="27"/>
      <c r="H35" s="27"/>
    </row>
    <row r="37" spans="1:8" ht="32.25" customHeight="1" x14ac:dyDescent="0.3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&amp;C&amp;LA519EC9E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ColWidth="9.109375" defaultRowHeight="13.2" x14ac:dyDescent="0.25"/>
  <cols>
    <col min="1" max="1" width="4.5546875" style="94" customWidth="1"/>
    <col min="2" max="2" width="9" style="94" customWidth="1"/>
    <col min="3" max="3" width="34.109375" style="94" customWidth="1"/>
    <col min="4" max="4" width="9.33203125" style="94" hidden="1" customWidth="1"/>
    <col min="5" max="5" width="9.44140625" style="94" customWidth="1"/>
    <col min="6" max="6" width="7.109375" style="94" customWidth="1"/>
    <col min="7" max="7" width="5.88671875" style="94" customWidth="1"/>
    <col min="8" max="8" width="9.44140625" style="94" customWidth="1"/>
    <col min="9" max="9" width="7.6640625" style="94" customWidth="1"/>
    <col min="10" max="10" width="8.33203125" style="94" customWidth="1"/>
    <col min="11" max="11" width="6.88671875" style="94" customWidth="1"/>
    <col min="12" max="12" width="7.5546875" style="94" customWidth="1"/>
    <col min="13" max="13" width="6.33203125" style="94" customWidth="1"/>
    <col min="14" max="14" width="7.33203125" style="94" customWidth="1"/>
    <col min="15" max="15" width="10" style="94" customWidth="1"/>
    <col min="16" max="16" width="6.44140625" style="94" customWidth="1"/>
    <col min="17" max="17" width="6.33203125" style="94" customWidth="1"/>
    <col min="18" max="18" width="6.44140625" style="94" customWidth="1"/>
    <col min="19" max="19" width="5.44140625" style="94" customWidth="1"/>
    <col min="20" max="20" width="5.88671875" style="94" customWidth="1"/>
    <col min="21" max="21" width="4.6640625" style="94" customWidth="1"/>
    <col min="22" max="26" width="5.88671875" style="94" customWidth="1"/>
    <col min="27" max="27" width="5.33203125" style="94" customWidth="1"/>
    <col min="28" max="28" width="5.44140625" style="94" customWidth="1"/>
    <col min="29" max="30" width="5.88671875" style="94" customWidth="1"/>
    <col min="31" max="31" width="6.33203125" style="94" customWidth="1"/>
    <col min="32" max="32" width="6.44140625" style="94" customWidth="1"/>
    <col min="33" max="33" width="6.33203125" style="94" customWidth="1"/>
    <col min="34" max="34" width="5.88671875" style="94" customWidth="1"/>
    <col min="35" max="35" width="7" style="94" customWidth="1"/>
    <col min="36" max="36" width="5.109375" style="94" customWidth="1"/>
    <col min="37" max="37" width="7" style="94" customWidth="1"/>
    <col min="38" max="38" width="6.5546875" style="94" customWidth="1"/>
    <col min="39" max="39" width="6" style="94" customWidth="1"/>
    <col min="40" max="40" width="6.33203125" style="94" customWidth="1"/>
    <col min="41" max="41" width="8.33203125" style="94" customWidth="1"/>
    <col min="42" max="42" width="7.88671875" style="94" customWidth="1"/>
    <col min="43" max="43" width="6.44140625" style="94" customWidth="1"/>
    <col min="44" max="44" width="6.88671875" style="94" customWidth="1"/>
    <col min="45" max="45" width="7" style="94" customWidth="1"/>
    <col min="46" max="47" width="8" style="94" customWidth="1"/>
    <col min="48" max="48" width="7.33203125" style="94" customWidth="1"/>
    <col min="49" max="16384" width="9.109375" style="94"/>
  </cols>
  <sheetData>
    <row r="1" spans="1:48" ht="18" customHeight="1" x14ac:dyDescent="0.25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5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5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5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5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5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" customHeight="1" x14ac:dyDescent="0.25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" customHeight="1" x14ac:dyDescent="0.25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" customHeight="1" x14ac:dyDescent="0.25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5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15" customHeight="1" x14ac:dyDescent="0.25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15" customHeight="1" x14ac:dyDescent="0.25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5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1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1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1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" hidden="1" customHeight="1" x14ac:dyDescent="0.25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" hidden="1" customHeight="1" x14ac:dyDescent="0.25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" hidden="1" customHeight="1" x14ac:dyDescent="0.25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65" hidden="1" customHeight="1" x14ac:dyDescent="0.25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65" hidden="1" customHeight="1" x14ac:dyDescent="0.25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65" hidden="1" customHeight="1" x14ac:dyDescent="0.25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65" hidden="1" customHeight="1" x14ac:dyDescent="0.25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65" hidden="1" customHeight="1" x14ac:dyDescent="0.25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799999999999997" hidden="1" x14ac:dyDescent="0.25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799999999999997" hidden="1" x14ac:dyDescent="0.25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" customHeight="1" x14ac:dyDescent="0.25">
      <c r="A24" s="64">
        <v>12</v>
      </c>
      <c r="B24" s="6" t="s">
        <v>244</v>
      </c>
      <c r="C24" s="65" t="s">
        <v>245</v>
      </c>
      <c r="D24" s="65"/>
      <c r="E24" s="97">
        <v>1</v>
      </c>
      <c r="F24" s="97"/>
      <c r="G24" s="97"/>
      <c r="H24" s="97"/>
      <c r="I24" s="97">
        <v>1</v>
      </c>
      <c r="J24" s="97"/>
      <c r="K24" s="97"/>
      <c r="L24" s="97"/>
      <c r="M24" s="97"/>
      <c r="N24" s="97"/>
      <c r="O24" s="97"/>
      <c r="P24" s="97"/>
      <c r="Q24" s="97"/>
      <c r="R24" s="97">
        <v>1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65" hidden="1" customHeight="1" x14ac:dyDescent="0.25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" hidden="1" customHeight="1" x14ac:dyDescent="0.25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" hidden="1" customHeight="1" x14ac:dyDescent="0.25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5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5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5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16</v>
      </c>
      <c r="F30" s="95">
        <f t="shared" si="1"/>
        <v>9</v>
      </c>
      <c r="G30" s="95">
        <f t="shared" si="1"/>
        <v>0</v>
      </c>
      <c r="H30" s="95">
        <f t="shared" si="1"/>
        <v>0</v>
      </c>
      <c r="I30" s="95">
        <f t="shared" si="1"/>
        <v>7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5</v>
      </c>
      <c r="P30" s="95">
        <f t="shared" si="1"/>
        <v>0</v>
      </c>
      <c r="Q30" s="95">
        <f t="shared" si="1"/>
        <v>0</v>
      </c>
      <c r="R30" s="95">
        <f t="shared" si="1"/>
        <v>2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1</v>
      </c>
      <c r="AE30" s="95">
        <f t="shared" si="1"/>
        <v>0</v>
      </c>
      <c r="AF30" s="95">
        <f t="shared" si="1"/>
        <v>0</v>
      </c>
      <c r="AG30" s="95">
        <f t="shared" si="1"/>
        <v>0</v>
      </c>
      <c r="AH30" s="95">
        <f t="shared" si="1"/>
        <v>6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" hidden="1" customHeight="1" x14ac:dyDescent="0.25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" hidden="1" customHeight="1" x14ac:dyDescent="0.25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65" hidden="1" customHeight="1" x14ac:dyDescent="0.25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65" hidden="1" customHeight="1" x14ac:dyDescent="0.25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" hidden="1" customHeight="1" x14ac:dyDescent="0.25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" hidden="1" customHeight="1" x14ac:dyDescent="0.25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" hidden="1" customHeight="1" x14ac:dyDescent="0.25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" hidden="1" customHeight="1" x14ac:dyDescent="0.25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" hidden="1" customHeight="1" x14ac:dyDescent="0.25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" hidden="1" customHeight="1" x14ac:dyDescent="0.25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" customHeight="1" x14ac:dyDescent="0.25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" hidden="1" customHeight="1" x14ac:dyDescent="0.25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" customHeight="1" x14ac:dyDescent="0.25">
      <c r="A43" s="64">
        <v>31</v>
      </c>
      <c r="B43" s="6" t="s">
        <v>271</v>
      </c>
      <c r="C43" s="65" t="s">
        <v>272</v>
      </c>
      <c r="D43" s="65"/>
      <c r="E43" s="97">
        <v>1</v>
      </c>
      <c r="F43" s="97">
        <v>1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" hidden="1" customHeight="1" x14ac:dyDescent="0.25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65" hidden="1" customHeight="1" x14ac:dyDescent="0.25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7" hidden="1" customHeight="1" x14ac:dyDescent="0.25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" customHeight="1" x14ac:dyDescent="0.25">
      <c r="A47" s="64">
        <v>35</v>
      </c>
      <c r="B47" s="6" t="s">
        <v>276</v>
      </c>
      <c r="C47" s="65" t="s">
        <v>277</v>
      </c>
      <c r="D47" s="65"/>
      <c r="E47" s="97">
        <v>10</v>
      </c>
      <c r="F47" s="97">
        <v>4</v>
      </c>
      <c r="G47" s="97"/>
      <c r="H47" s="97"/>
      <c r="I47" s="97">
        <v>6</v>
      </c>
      <c r="J47" s="97"/>
      <c r="K47" s="97"/>
      <c r="L47" s="97"/>
      <c r="M47" s="97"/>
      <c r="N47" s="97"/>
      <c r="O47" s="97">
        <v>4</v>
      </c>
      <c r="P47" s="97"/>
      <c r="Q47" s="97"/>
      <c r="R47" s="97">
        <v>2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4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" hidden="1" customHeight="1" x14ac:dyDescent="0.25">
      <c r="A48" s="64">
        <v>36</v>
      </c>
      <c r="B48" s="6" t="s">
        <v>278</v>
      </c>
      <c r="C48" s="65" t="s">
        <v>277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" customHeight="1" x14ac:dyDescent="0.25">
      <c r="A49" s="64">
        <v>37</v>
      </c>
      <c r="B49" s="6" t="s">
        <v>279</v>
      </c>
      <c r="C49" s="65" t="s">
        <v>280</v>
      </c>
      <c r="D49" s="65"/>
      <c r="E49" s="97">
        <v>2</v>
      </c>
      <c r="F49" s="97">
        <v>2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>
        <v>2</v>
      </c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" hidden="1" customHeight="1" x14ac:dyDescent="0.25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" customHeight="1" x14ac:dyDescent="0.25">
      <c r="A51" s="64">
        <v>39</v>
      </c>
      <c r="B51" s="98" t="s">
        <v>2328</v>
      </c>
      <c r="C51" s="65" t="s">
        <v>2327</v>
      </c>
      <c r="D51" s="65"/>
      <c r="E51" s="97">
        <v>1</v>
      </c>
      <c r="F51" s="97">
        <v>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>
        <v>1</v>
      </c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" hidden="1" customHeight="1" x14ac:dyDescent="0.25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" hidden="1" customHeight="1" x14ac:dyDescent="0.25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" hidden="1" customHeight="1" x14ac:dyDescent="0.25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" hidden="1" customHeight="1" x14ac:dyDescent="0.25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65" hidden="1" customHeight="1" x14ac:dyDescent="0.25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" customHeight="1" x14ac:dyDescent="0.25">
      <c r="A57" s="64">
        <v>45</v>
      </c>
      <c r="B57" s="6" t="s">
        <v>288</v>
      </c>
      <c r="C57" s="65" t="s">
        <v>289</v>
      </c>
      <c r="D57" s="65"/>
      <c r="E57" s="97">
        <v>1</v>
      </c>
      <c r="F57" s="97"/>
      <c r="G57" s="97"/>
      <c r="H57" s="97"/>
      <c r="I57" s="97">
        <v>1</v>
      </c>
      <c r="J57" s="97"/>
      <c r="K57" s="97"/>
      <c r="L57" s="97"/>
      <c r="M57" s="97"/>
      <c r="N57" s="97"/>
      <c r="O57" s="97">
        <v>1</v>
      </c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" hidden="1" customHeight="1" x14ac:dyDescent="0.25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65" hidden="1" customHeight="1" x14ac:dyDescent="0.25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65" hidden="1" customHeight="1" x14ac:dyDescent="0.25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65" hidden="1" customHeight="1" x14ac:dyDescent="0.25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65" hidden="1" customHeight="1" x14ac:dyDescent="0.25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15" hidden="1" customHeight="1" x14ac:dyDescent="0.25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15" hidden="1" customHeight="1" x14ac:dyDescent="0.25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5" hidden="1" customHeight="1" x14ac:dyDescent="0.25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" hidden="1" customHeight="1" x14ac:dyDescent="0.25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" hidden="1" customHeight="1" x14ac:dyDescent="0.25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" hidden="1" customHeight="1" x14ac:dyDescent="0.25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" hidden="1" customHeight="1" x14ac:dyDescent="0.25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" hidden="1" customHeight="1" x14ac:dyDescent="0.25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" hidden="1" customHeight="1" x14ac:dyDescent="0.25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" hidden="1" customHeight="1" x14ac:dyDescent="0.25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" hidden="1" customHeight="1" x14ac:dyDescent="0.25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65" hidden="1" customHeight="1" x14ac:dyDescent="0.25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65" hidden="1" customHeight="1" x14ac:dyDescent="0.25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65" hidden="1" customHeight="1" x14ac:dyDescent="0.25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65" hidden="1" customHeight="1" x14ac:dyDescent="0.25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65" hidden="1" customHeight="1" x14ac:dyDescent="0.25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" hidden="1" customHeight="1" x14ac:dyDescent="0.25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65" hidden="1" customHeight="1" x14ac:dyDescent="0.25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65" hidden="1" customHeight="1" x14ac:dyDescent="0.25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65" hidden="1" customHeight="1" x14ac:dyDescent="0.25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65" hidden="1" customHeight="1" x14ac:dyDescent="0.25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" hidden="1" customHeight="1" x14ac:dyDescent="0.25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" hidden="1" customHeight="1" x14ac:dyDescent="0.25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" hidden="1" customHeight="1" x14ac:dyDescent="0.25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65" hidden="1" customHeight="1" x14ac:dyDescent="0.25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65" hidden="1" customHeight="1" x14ac:dyDescent="0.25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65" hidden="1" customHeight="1" x14ac:dyDescent="0.25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65" hidden="1" customHeight="1" x14ac:dyDescent="0.25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65" hidden="1" customHeight="1" x14ac:dyDescent="0.25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" hidden="1" customHeight="1" x14ac:dyDescent="0.25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" hidden="1" customHeight="1" x14ac:dyDescent="0.25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" hidden="1" customHeight="1" x14ac:dyDescent="0.25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" hidden="1" customHeight="1" x14ac:dyDescent="0.25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65" customHeight="1" x14ac:dyDescent="0.25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" hidden="1" customHeight="1" x14ac:dyDescent="0.25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" hidden="1" customHeight="1" x14ac:dyDescent="0.25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" hidden="1" customHeight="1" x14ac:dyDescent="0.25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" hidden="1" customHeight="1" x14ac:dyDescent="0.25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" hidden="1" customHeight="1" x14ac:dyDescent="0.25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" hidden="1" customHeight="1" x14ac:dyDescent="0.25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" hidden="1" customHeight="1" x14ac:dyDescent="0.25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" hidden="1" customHeight="1" x14ac:dyDescent="0.25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65" hidden="1" customHeight="1" x14ac:dyDescent="0.25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65" hidden="1" customHeight="1" x14ac:dyDescent="0.25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65" hidden="1" customHeight="1" x14ac:dyDescent="0.25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" hidden="1" customHeight="1" x14ac:dyDescent="0.25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" hidden="1" customHeight="1" x14ac:dyDescent="0.25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" hidden="1" customHeight="1" x14ac:dyDescent="0.25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65" hidden="1" customHeight="1" x14ac:dyDescent="0.25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65" hidden="1" customHeight="1" x14ac:dyDescent="0.25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65" hidden="1" customHeight="1" x14ac:dyDescent="0.25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" hidden="1" customHeight="1" x14ac:dyDescent="0.25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" hidden="1" customHeight="1" x14ac:dyDescent="0.25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" hidden="1" customHeight="1" x14ac:dyDescent="0.25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" hidden="1" customHeight="1" x14ac:dyDescent="0.25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65" customHeight="1" x14ac:dyDescent="0.25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" hidden="1" customHeight="1" x14ac:dyDescent="0.25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" hidden="1" customHeight="1" x14ac:dyDescent="0.25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" hidden="1" customHeight="1" x14ac:dyDescent="0.25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" hidden="1" customHeight="1" x14ac:dyDescent="0.25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" hidden="1" customHeight="1" x14ac:dyDescent="0.25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" hidden="1" customHeight="1" x14ac:dyDescent="0.25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5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5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5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5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5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" hidden="1" customHeight="1" x14ac:dyDescent="0.25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" hidden="1" customHeight="1" x14ac:dyDescent="0.25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" hidden="1" customHeight="1" x14ac:dyDescent="0.25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65" hidden="1" customHeight="1" x14ac:dyDescent="0.25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65" hidden="1" customHeight="1" x14ac:dyDescent="0.25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" hidden="1" customHeight="1" x14ac:dyDescent="0.25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" hidden="1" customHeight="1" x14ac:dyDescent="0.25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" hidden="1" customHeight="1" x14ac:dyDescent="0.25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" hidden="1" customHeight="1" x14ac:dyDescent="0.25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" hidden="1" customHeight="1" x14ac:dyDescent="0.25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" customHeight="1" x14ac:dyDescent="0.25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5" hidden="1" customHeight="1" x14ac:dyDescent="0.25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5" hidden="1" customHeight="1" x14ac:dyDescent="0.25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5" hidden="1" customHeight="1" x14ac:dyDescent="0.25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5" hidden="1" customHeight="1" x14ac:dyDescent="0.25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" hidden="1" customHeight="1" x14ac:dyDescent="0.25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" hidden="1" customHeight="1" x14ac:dyDescent="0.25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" hidden="1" customHeight="1" x14ac:dyDescent="0.25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" hidden="1" customHeight="1" x14ac:dyDescent="0.25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" hidden="1" customHeight="1" x14ac:dyDescent="0.25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" hidden="1" customHeight="1" x14ac:dyDescent="0.25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" hidden="1" customHeight="1" x14ac:dyDescent="0.25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" hidden="1" customHeight="1" x14ac:dyDescent="0.25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" hidden="1" customHeight="1" x14ac:dyDescent="0.25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" hidden="1" customHeight="1" x14ac:dyDescent="0.25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" hidden="1" customHeight="1" x14ac:dyDescent="0.25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" hidden="1" customHeight="1" x14ac:dyDescent="0.25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5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65" hidden="1" customHeight="1" x14ac:dyDescent="0.25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65" hidden="1" customHeight="1" x14ac:dyDescent="0.25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5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65" hidden="1" customHeight="1" x14ac:dyDescent="0.25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65" hidden="1" customHeight="1" x14ac:dyDescent="0.25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65" hidden="1" customHeight="1" x14ac:dyDescent="0.25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5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65" hidden="1" customHeight="1" x14ac:dyDescent="0.25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65" hidden="1" customHeight="1" x14ac:dyDescent="0.25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" hidden="1" customHeight="1" x14ac:dyDescent="0.25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" hidden="1" customHeight="1" x14ac:dyDescent="0.25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65" hidden="1" customHeight="1" x14ac:dyDescent="0.25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65" hidden="1" customHeight="1" x14ac:dyDescent="0.25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65" hidden="1" customHeight="1" x14ac:dyDescent="0.25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65" hidden="1" customHeight="1" x14ac:dyDescent="0.25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" hidden="1" customHeight="1" x14ac:dyDescent="0.25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" hidden="1" customHeight="1" x14ac:dyDescent="0.25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" hidden="1" customHeight="1" x14ac:dyDescent="0.25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5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" hidden="1" customHeight="1" x14ac:dyDescent="0.25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" hidden="1" customHeight="1" x14ac:dyDescent="0.25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" hidden="1" customHeight="1" x14ac:dyDescent="0.25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" hidden="1" customHeight="1" x14ac:dyDescent="0.25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" hidden="1" customHeight="1" x14ac:dyDescent="0.25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" hidden="1" customHeight="1" x14ac:dyDescent="0.25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" hidden="1" customHeight="1" x14ac:dyDescent="0.25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" hidden="1" customHeight="1" x14ac:dyDescent="0.25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" hidden="1" customHeight="1" x14ac:dyDescent="0.25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65" hidden="1" customHeight="1" x14ac:dyDescent="0.25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65" hidden="1" customHeight="1" x14ac:dyDescent="0.25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" hidden="1" customHeight="1" x14ac:dyDescent="0.25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15" hidden="1" customHeight="1" x14ac:dyDescent="0.25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" hidden="1" customHeight="1" x14ac:dyDescent="0.25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" hidden="1" customHeight="1" x14ac:dyDescent="0.25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" hidden="1" customHeight="1" x14ac:dyDescent="0.25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" hidden="1" customHeight="1" x14ac:dyDescent="0.25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65" hidden="1" customHeight="1" x14ac:dyDescent="0.25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65" hidden="1" customHeight="1" x14ac:dyDescent="0.25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65" hidden="1" customHeight="1" x14ac:dyDescent="0.25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65" hidden="1" customHeight="1" x14ac:dyDescent="0.25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" hidden="1" customHeight="1" x14ac:dyDescent="0.25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" hidden="1" customHeight="1" x14ac:dyDescent="0.25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" hidden="1" customHeight="1" x14ac:dyDescent="0.25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" hidden="1" customHeight="1" x14ac:dyDescent="0.25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65" hidden="1" customHeight="1" x14ac:dyDescent="0.25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65" hidden="1" customHeight="1" x14ac:dyDescent="0.25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65" hidden="1" customHeight="1" x14ac:dyDescent="0.25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" hidden="1" customHeight="1" x14ac:dyDescent="0.25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" hidden="1" customHeight="1" x14ac:dyDescent="0.25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" hidden="1" customHeight="1" x14ac:dyDescent="0.25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5" hidden="1" customHeight="1" x14ac:dyDescent="0.25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5" hidden="1" customHeight="1" x14ac:dyDescent="0.25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5" hidden="1" customHeight="1" x14ac:dyDescent="0.25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65" hidden="1" customHeight="1" x14ac:dyDescent="0.25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65" hidden="1" customHeight="1" x14ac:dyDescent="0.25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" hidden="1" customHeight="1" x14ac:dyDescent="0.25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" hidden="1" customHeight="1" x14ac:dyDescent="0.25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" hidden="1" customHeight="1" x14ac:dyDescent="0.25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" hidden="1" customHeight="1" x14ac:dyDescent="0.25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" hidden="1" customHeight="1" x14ac:dyDescent="0.25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" hidden="1" customHeight="1" x14ac:dyDescent="0.25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" hidden="1" customHeight="1" x14ac:dyDescent="0.25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" hidden="1" customHeight="1" x14ac:dyDescent="0.25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" hidden="1" customHeight="1" x14ac:dyDescent="0.25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" customHeight="1" x14ac:dyDescent="0.25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32</v>
      </c>
      <c r="F222" s="95">
        <f t="shared" si="5"/>
        <v>28</v>
      </c>
      <c r="G222" s="95">
        <f t="shared" si="5"/>
        <v>0</v>
      </c>
      <c r="H222" s="95">
        <f t="shared" si="5"/>
        <v>1</v>
      </c>
      <c r="I222" s="95">
        <f t="shared" si="5"/>
        <v>3</v>
      </c>
      <c r="J222" s="95">
        <f t="shared" si="5"/>
        <v>0</v>
      </c>
      <c r="K222" s="95">
        <f t="shared" si="5"/>
        <v>2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1</v>
      </c>
      <c r="S222" s="95">
        <f t="shared" si="5"/>
        <v>0</v>
      </c>
      <c r="T222" s="95">
        <f t="shared" si="5"/>
        <v>2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1</v>
      </c>
      <c r="Y222" s="95">
        <f t="shared" si="5"/>
        <v>1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9</v>
      </c>
      <c r="AH222" s="95">
        <f t="shared" si="5"/>
        <v>1</v>
      </c>
      <c r="AI222" s="95">
        <f t="shared" si="5"/>
        <v>0</v>
      </c>
      <c r="AJ222" s="95">
        <f t="shared" si="5"/>
        <v>0</v>
      </c>
      <c r="AK222" s="95">
        <f t="shared" si="5"/>
        <v>16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2</v>
      </c>
      <c r="AS222" s="95">
        <f t="shared" si="5"/>
        <v>2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" customHeight="1" x14ac:dyDescent="0.25">
      <c r="A223" s="64">
        <v>211</v>
      </c>
      <c r="B223" s="6" t="s">
        <v>486</v>
      </c>
      <c r="C223" s="65" t="s">
        <v>487</v>
      </c>
      <c r="D223" s="65"/>
      <c r="E223" s="97">
        <v>14</v>
      </c>
      <c r="F223" s="97">
        <v>11</v>
      </c>
      <c r="G223" s="97"/>
      <c r="H223" s="97">
        <v>1</v>
      </c>
      <c r="I223" s="97">
        <v>2</v>
      </c>
      <c r="J223" s="97"/>
      <c r="K223" s="97">
        <v>1</v>
      </c>
      <c r="L223" s="97"/>
      <c r="M223" s="97"/>
      <c r="N223" s="97"/>
      <c r="O223" s="97"/>
      <c r="P223" s="97"/>
      <c r="Q223" s="97"/>
      <c r="R223" s="97">
        <v>1</v>
      </c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9</v>
      </c>
      <c r="AH223" s="97"/>
      <c r="AI223" s="97"/>
      <c r="AJ223" s="97"/>
      <c r="AK223" s="97">
        <v>2</v>
      </c>
      <c r="AL223" s="97"/>
      <c r="AM223" s="97"/>
      <c r="AN223" s="97"/>
      <c r="AO223" s="97"/>
      <c r="AP223" s="97"/>
      <c r="AQ223" s="97"/>
      <c r="AR223" s="97">
        <v>1</v>
      </c>
      <c r="AS223" s="97"/>
      <c r="AT223" s="97"/>
      <c r="AU223" s="95"/>
      <c r="AV223" s="95"/>
    </row>
    <row r="224" spans="1:48" ht="12.9" customHeight="1" x14ac:dyDescent="0.25">
      <c r="A224" s="64">
        <v>212</v>
      </c>
      <c r="B224" s="6" t="s">
        <v>488</v>
      </c>
      <c r="C224" s="65" t="s">
        <v>487</v>
      </c>
      <c r="D224" s="65"/>
      <c r="E224" s="97">
        <v>3</v>
      </c>
      <c r="F224" s="97">
        <v>3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1</v>
      </c>
      <c r="U224" s="97"/>
      <c r="V224" s="97"/>
      <c r="W224" s="97"/>
      <c r="X224" s="97">
        <v>1</v>
      </c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2</v>
      </c>
      <c r="AL224" s="97"/>
      <c r="AM224" s="97"/>
      <c r="AN224" s="97"/>
      <c r="AO224" s="97"/>
      <c r="AP224" s="97"/>
      <c r="AQ224" s="97"/>
      <c r="AR224" s="97">
        <v>1</v>
      </c>
      <c r="AS224" s="97">
        <v>1</v>
      </c>
      <c r="AT224" s="97"/>
      <c r="AU224" s="95"/>
      <c r="AV224" s="95"/>
    </row>
    <row r="225" spans="1:48" ht="12.9" customHeight="1" x14ac:dyDescent="0.25">
      <c r="A225" s="64">
        <v>213</v>
      </c>
      <c r="B225" s="6" t="s">
        <v>489</v>
      </c>
      <c r="C225" s="65" t="s">
        <v>487</v>
      </c>
      <c r="D225" s="65"/>
      <c r="E225" s="97">
        <v>11</v>
      </c>
      <c r="F225" s="97">
        <v>11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11</v>
      </c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" hidden="1" customHeight="1" x14ac:dyDescent="0.25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" hidden="1" customHeight="1" x14ac:dyDescent="0.25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" hidden="1" customHeight="1" x14ac:dyDescent="0.25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" customHeight="1" x14ac:dyDescent="0.25">
      <c r="A229" s="64">
        <v>217</v>
      </c>
      <c r="B229" s="6" t="s">
        <v>494</v>
      </c>
      <c r="C229" s="65" t="s">
        <v>493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" hidden="1" customHeight="1" x14ac:dyDescent="0.25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" hidden="1" customHeight="1" x14ac:dyDescent="0.25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" hidden="1" customHeight="1" x14ac:dyDescent="0.25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" hidden="1" customHeight="1" x14ac:dyDescent="0.25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" hidden="1" customHeight="1" x14ac:dyDescent="0.25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" hidden="1" customHeight="1" x14ac:dyDescent="0.25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" hidden="1" customHeight="1" x14ac:dyDescent="0.25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65" hidden="1" customHeight="1" x14ac:dyDescent="0.25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65" hidden="1" customHeight="1" x14ac:dyDescent="0.25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" hidden="1" customHeight="1" x14ac:dyDescent="0.25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" hidden="1" customHeight="1" x14ac:dyDescent="0.25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" hidden="1" customHeight="1" x14ac:dyDescent="0.25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" hidden="1" customHeight="1" x14ac:dyDescent="0.25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" customHeight="1" x14ac:dyDescent="0.25">
      <c r="A243" s="64">
        <v>231</v>
      </c>
      <c r="B243" s="6" t="s">
        <v>511</v>
      </c>
      <c r="C243" s="65" t="s">
        <v>512</v>
      </c>
      <c r="D243" s="65"/>
      <c r="E243" s="97">
        <v>2</v>
      </c>
      <c r="F243" s="97">
        <v>1</v>
      </c>
      <c r="G243" s="97"/>
      <c r="H243" s="97"/>
      <c r="I243" s="97">
        <v>1</v>
      </c>
      <c r="J243" s="97"/>
      <c r="K243" s="97">
        <v>1</v>
      </c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>
        <v>1</v>
      </c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" customHeight="1" x14ac:dyDescent="0.25">
      <c r="A244" s="64">
        <v>232</v>
      </c>
      <c r="B244" s="6" t="s">
        <v>513</v>
      </c>
      <c r="C244" s="65" t="s">
        <v>512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/>
      <c r="V244" s="97"/>
      <c r="W244" s="97"/>
      <c r="X244" s="97"/>
      <c r="Y244" s="97">
        <v>1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>
        <v>1</v>
      </c>
      <c r="AT244" s="97"/>
      <c r="AU244" s="95"/>
      <c r="AV244" s="95"/>
    </row>
    <row r="245" spans="1:48" ht="12.9" hidden="1" customHeight="1" x14ac:dyDescent="0.25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" hidden="1" customHeight="1" x14ac:dyDescent="0.25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65" hidden="1" customHeight="1" x14ac:dyDescent="0.25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65" hidden="1" customHeight="1" x14ac:dyDescent="0.25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65" hidden="1" customHeight="1" x14ac:dyDescent="0.25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65" hidden="1" customHeight="1" x14ac:dyDescent="0.25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65" hidden="1" customHeight="1" x14ac:dyDescent="0.25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65" hidden="1" customHeight="1" x14ac:dyDescent="0.25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65" hidden="1" customHeight="1" x14ac:dyDescent="0.25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65" hidden="1" customHeight="1" x14ac:dyDescent="0.25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" hidden="1" customHeight="1" x14ac:dyDescent="0.25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" hidden="1" customHeight="1" x14ac:dyDescent="0.25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" hidden="1" customHeight="1" x14ac:dyDescent="0.25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" hidden="1" customHeight="1" x14ac:dyDescent="0.25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" hidden="1" customHeight="1" x14ac:dyDescent="0.25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" hidden="1" customHeight="1" x14ac:dyDescent="0.25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" hidden="1" customHeight="1" x14ac:dyDescent="0.25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" hidden="1" customHeight="1" x14ac:dyDescent="0.25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65" hidden="1" customHeight="1" x14ac:dyDescent="0.25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65" hidden="1" customHeight="1" x14ac:dyDescent="0.25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65" hidden="1" customHeight="1" x14ac:dyDescent="0.25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65" hidden="1" customHeight="1" x14ac:dyDescent="0.25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65" hidden="1" customHeight="1" x14ac:dyDescent="0.25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65" customHeight="1" x14ac:dyDescent="0.25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5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5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5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15" hidden="1" customHeight="1" x14ac:dyDescent="0.25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15" hidden="1" customHeight="1" x14ac:dyDescent="0.25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" hidden="1" customHeight="1" x14ac:dyDescent="0.25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" hidden="1" customHeight="1" x14ac:dyDescent="0.25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" hidden="1" customHeight="1" x14ac:dyDescent="0.25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" hidden="1" customHeight="1" x14ac:dyDescent="0.25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" hidden="1" customHeight="1" x14ac:dyDescent="0.25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65" hidden="1" customHeight="1" x14ac:dyDescent="0.25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65" hidden="1" customHeight="1" x14ac:dyDescent="0.25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65" hidden="1" customHeight="1" x14ac:dyDescent="0.25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65" hidden="1" customHeight="1" x14ac:dyDescent="0.25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" hidden="1" customHeight="1" x14ac:dyDescent="0.25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" hidden="1" customHeight="1" x14ac:dyDescent="0.25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" hidden="1" customHeight="1" x14ac:dyDescent="0.25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" hidden="1" customHeight="1" x14ac:dyDescent="0.25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65" hidden="1" customHeight="1" x14ac:dyDescent="0.25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65" hidden="1" customHeight="1" x14ac:dyDescent="0.25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65" hidden="1" customHeight="1" x14ac:dyDescent="0.25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" hidden="1" customHeight="1" x14ac:dyDescent="0.25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" hidden="1" customHeight="1" x14ac:dyDescent="0.25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5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5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" hidden="1" customHeight="1" x14ac:dyDescent="0.25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" hidden="1" customHeight="1" x14ac:dyDescent="0.25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" hidden="1" customHeight="1" x14ac:dyDescent="0.25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5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5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5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" hidden="1" customHeight="1" x14ac:dyDescent="0.25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" hidden="1" customHeight="1" x14ac:dyDescent="0.25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" hidden="1" customHeight="1" x14ac:dyDescent="0.25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65" hidden="1" customHeight="1" x14ac:dyDescent="0.25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65" hidden="1" customHeight="1" x14ac:dyDescent="0.25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65" hidden="1" customHeight="1" x14ac:dyDescent="0.25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65" hidden="1" customHeight="1" x14ac:dyDescent="0.25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" hidden="1" customHeight="1" x14ac:dyDescent="0.25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" hidden="1" customHeight="1" x14ac:dyDescent="0.25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7" hidden="1" customHeight="1" x14ac:dyDescent="0.25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7" hidden="1" customHeight="1" x14ac:dyDescent="0.25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" hidden="1" customHeight="1" x14ac:dyDescent="0.25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" hidden="1" customHeight="1" x14ac:dyDescent="0.25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65" hidden="1" customHeight="1" x14ac:dyDescent="0.25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65" hidden="1" customHeight="1" x14ac:dyDescent="0.25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65" hidden="1" customHeight="1" x14ac:dyDescent="0.25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7" hidden="1" customHeight="1" x14ac:dyDescent="0.25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7" hidden="1" customHeight="1" x14ac:dyDescent="0.25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7" hidden="1" customHeight="1" x14ac:dyDescent="0.25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65" hidden="1" customHeight="1" x14ac:dyDescent="0.25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65" hidden="1" customHeight="1" x14ac:dyDescent="0.25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65" hidden="1" customHeight="1" x14ac:dyDescent="0.25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65" hidden="1" customHeight="1" x14ac:dyDescent="0.25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5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5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65" hidden="1" customHeight="1" x14ac:dyDescent="0.25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65" hidden="1" customHeight="1" x14ac:dyDescent="0.25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" hidden="1" customHeight="1" x14ac:dyDescent="0.25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" hidden="1" customHeight="1" x14ac:dyDescent="0.25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" hidden="1" customHeight="1" x14ac:dyDescent="0.25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" hidden="1" customHeight="1" x14ac:dyDescent="0.25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" hidden="1" customHeight="1" x14ac:dyDescent="0.25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" hidden="1" customHeight="1" x14ac:dyDescent="0.25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" hidden="1" customHeight="1" x14ac:dyDescent="0.25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" hidden="1" customHeight="1" x14ac:dyDescent="0.25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" hidden="1" customHeight="1" x14ac:dyDescent="0.25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" hidden="1" customHeight="1" x14ac:dyDescent="0.25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" hidden="1" customHeight="1" x14ac:dyDescent="0.25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" hidden="1" customHeight="1" x14ac:dyDescent="0.25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" hidden="1" customHeight="1" x14ac:dyDescent="0.25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" hidden="1" customHeight="1" x14ac:dyDescent="0.25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" hidden="1" customHeight="1" x14ac:dyDescent="0.25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" hidden="1" customHeight="1" x14ac:dyDescent="0.25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" hidden="1" customHeight="1" x14ac:dyDescent="0.25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65" hidden="1" customHeight="1" x14ac:dyDescent="0.25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65" hidden="1" customHeight="1" x14ac:dyDescent="0.25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65" hidden="1" customHeight="1" x14ac:dyDescent="0.25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65" hidden="1" customHeight="1" x14ac:dyDescent="0.25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65" hidden="1" customHeight="1" x14ac:dyDescent="0.25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65" hidden="1" customHeight="1" x14ac:dyDescent="0.25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65" hidden="1" customHeight="1" x14ac:dyDescent="0.25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" hidden="1" customHeight="1" x14ac:dyDescent="0.25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" hidden="1" customHeight="1" x14ac:dyDescent="0.25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" hidden="1" customHeight="1" x14ac:dyDescent="0.25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" hidden="1" customHeight="1" x14ac:dyDescent="0.25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5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" hidden="1" customHeight="1" x14ac:dyDescent="0.25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" hidden="1" customHeight="1" x14ac:dyDescent="0.25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5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65" hidden="1" customHeight="1" x14ac:dyDescent="0.25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65" hidden="1" customHeight="1" x14ac:dyDescent="0.25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" hidden="1" customHeight="1" x14ac:dyDescent="0.25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" hidden="1" customHeight="1" x14ac:dyDescent="0.25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65" hidden="1" customHeight="1" x14ac:dyDescent="0.25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" hidden="1" customHeight="1" x14ac:dyDescent="0.25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" hidden="1" customHeight="1" x14ac:dyDescent="0.25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" hidden="1" customHeight="1" x14ac:dyDescent="0.25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" hidden="1" customHeight="1" x14ac:dyDescent="0.25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" hidden="1" customHeight="1" x14ac:dyDescent="0.25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" hidden="1" customHeight="1" x14ac:dyDescent="0.25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" hidden="1" customHeight="1" x14ac:dyDescent="0.25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" hidden="1" customHeight="1" x14ac:dyDescent="0.25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" hidden="1" customHeight="1" x14ac:dyDescent="0.25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" hidden="1" customHeight="1" x14ac:dyDescent="0.25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65" hidden="1" customHeight="1" x14ac:dyDescent="0.25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65" hidden="1" customHeight="1" x14ac:dyDescent="0.25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" hidden="1" customHeight="1" x14ac:dyDescent="0.25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" hidden="1" customHeight="1" x14ac:dyDescent="0.25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" hidden="1" customHeight="1" x14ac:dyDescent="0.25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" hidden="1" customHeight="1" x14ac:dyDescent="0.25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" hidden="1" customHeight="1" x14ac:dyDescent="0.25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" hidden="1" customHeight="1" x14ac:dyDescent="0.25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" hidden="1" customHeight="1" x14ac:dyDescent="0.25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" hidden="1" customHeight="1" x14ac:dyDescent="0.25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65" hidden="1" customHeight="1" x14ac:dyDescent="0.25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65" hidden="1" customHeight="1" x14ac:dyDescent="0.25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65" hidden="1" customHeight="1" x14ac:dyDescent="0.25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" hidden="1" customHeight="1" x14ac:dyDescent="0.25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" hidden="1" customHeight="1" x14ac:dyDescent="0.25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" hidden="1" customHeight="1" x14ac:dyDescent="0.25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" hidden="1" customHeight="1" x14ac:dyDescent="0.25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" hidden="1" customHeight="1" x14ac:dyDescent="0.25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" hidden="1" customHeight="1" x14ac:dyDescent="0.25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" hidden="1" customHeight="1" x14ac:dyDescent="0.25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" hidden="1" customHeight="1" x14ac:dyDescent="0.25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" customHeight="1" x14ac:dyDescent="0.25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" hidden="1" customHeight="1" x14ac:dyDescent="0.25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65" hidden="1" customHeight="1" x14ac:dyDescent="0.25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65" hidden="1" customHeight="1" x14ac:dyDescent="0.25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65" hidden="1" customHeight="1" x14ac:dyDescent="0.25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" hidden="1" customHeight="1" x14ac:dyDescent="0.25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" hidden="1" customHeight="1" x14ac:dyDescent="0.25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65" hidden="1" customHeight="1" x14ac:dyDescent="0.25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65" hidden="1" customHeight="1" x14ac:dyDescent="0.25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65" hidden="1" customHeight="1" x14ac:dyDescent="0.25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65" hidden="1" customHeight="1" x14ac:dyDescent="0.25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65" hidden="1" customHeight="1" x14ac:dyDescent="0.25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65" hidden="1" customHeight="1" x14ac:dyDescent="0.25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" hidden="1" customHeight="1" x14ac:dyDescent="0.25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" hidden="1" customHeight="1" x14ac:dyDescent="0.25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" hidden="1" customHeight="1" x14ac:dyDescent="0.25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" hidden="1" customHeight="1" x14ac:dyDescent="0.25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" hidden="1" customHeight="1" x14ac:dyDescent="0.25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" hidden="1" customHeight="1" x14ac:dyDescent="0.25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" hidden="1" customHeight="1" x14ac:dyDescent="0.25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" hidden="1" customHeight="1" x14ac:dyDescent="0.25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" hidden="1" customHeight="1" x14ac:dyDescent="0.25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" hidden="1" customHeight="1" x14ac:dyDescent="0.25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" hidden="1" customHeight="1" x14ac:dyDescent="0.25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" hidden="1" customHeight="1" x14ac:dyDescent="0.25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" hidden="1" customHeight="1" x14ac:dyDescent="0.25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" hidden="1" customHeight="1" x14ac:dyDescent="0.25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65" hidden="1" customHeight="1" x14ac:dyDescent="0.25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65" hidden="1" customHeight="1" x14ac:dyDescent="0.25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65" hidden="1" customHeight="1" x14ac:dyDescent="0.25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65" hidden="1" customHeight="1" x14ac:dyDescent="0.25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" hidden="1" customHeight="1" x14ac:dyDescent="0.25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" hidden="1" customHeight="1" x14ac:dyDescent="0.25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" hidden="1" customHeight="1" x14ac:dyDescent="0.25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" hidden="1" customHeight="1" x14ac:dyDescent="0.25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" hidden="1" customHeight="1" x14ac:dyDescent="0.25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" hidden="1" customHeight="1" x14ac:dyDescent="0.25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" hidden="1" customHeight="1" x14ac:dyDescent="0.25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65" hidden="1" customHeight="1" x14ac:dyDescent="0.25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65" hidden="1" customHeight="1" x14ac:dyDescent="0.25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65" hidden="1" customHeight="1" x14ac:dyDescent="0.25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" hidden="1" customHeight="1" x14ac:dyDescent="0.25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" hidden="1" customHeight="1" x14ac:dyDescent="0.25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" hidden="1" customHeight="1" x14ac:dyDescent="0.25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65" hidden="1" customHeight="1" x14ac:dyDescent="0.25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65" hidden="1" customHeight="1" x14ac:dyDescent="0.25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" hidden="1" customHeight="1" x14ac:dyDescent="0.25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" hidden="1" customHeight="1" x14ac:dyDescent="0.25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" hidden="1" customHeight="1" x14ac:dyDescent="0.25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" hidden="1" customHeight="1" x14ac:dyDescent="0.25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" hidden="1" customHeight="1" x14ac:dyDescent="0.25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65" customHeight="1" x14ac:dyDescent="0.25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5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65" hidden="1" customHeight="1" x14ac:dyDescent="0.25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65" hidden="1" customHeight="1" x14ac:dyDescent="0.25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65" hidden="1" customHeight="1" x14ac:dyDescent="0.25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65" hidden="1" customHeight="1" x14ac:dyDescent="0.25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65" hidden="1" customHeight="1" x14ac:dyDescent="0.25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65" hidden="1" customHeight="1" x14ac:dyDescent="0.25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65" hidden="1" customHeight="1" x14ac:dyDescent="0.25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" hidden="1" customHeight="1" x14ac:dyDescent="0.25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" hidden="1" customHeight="1" x14ac:dyDescent="0.25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" hidden="1" customHeight="1" x14ac:dyDescent="0.25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" hidden="1" customHeight="1" x14ac:dyDescent="0.25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" hidden="1" customHeight="1" x14ac:dyDescent="0.25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" hidden="1" customHeight="1" x14ac:dyDescent="0.25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65" hidden="1" customHeight="1" x14ac:dyDescent="0.25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65" hidden="1" customHeight="1" x14ac:dyDescent="0.25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65" hidden="1" customHeight="1" x14ac:dyDescent="0.25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" hidden="1" customHeight="1" x14ac:dyDescent="0.25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" hidden="1" customHeight="1" x14ac:dyDescent="0.25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" hidden="1" customHeight="1" x14ac:dyDescent="0.25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" hidden="1" customHeight="1" x14ac:dyDescent="0.25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" hidden="1" customHeight="1" x14ac:dyDescent="0.25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" hidden="1" customHeight="1" x14ac:dyDescent="0.25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" hidden="1" customHeight="1" x14ac:dyDescent="0.25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65" hidden="1" customHeight="1" x14ac:dyDescent="0.25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65" hidden="1" customHeight="1" x14ac:dyDescent="0.25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65" hidden="1" customHeight="1" x14ac:dyDescent="0.25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65" hidden="1" customHeight="1" x14ac:dyDescent="0.25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65" hidden="1" customHeight="1" x14ac:dyDescent="0.25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65" hidden="1" customHeight="1" x14ac:dyDescent="0.25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5" hidden="1" customHeight="1" x14ac:dyDescent="0.25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5" hidden="1" customHeight="1" x14ac:dyDescent="0.25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5" hidden="1" customHeight="1" x14ac:dyDescent="0.25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65" customHeight="1" x14ac:dyDescent="0.25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65" hidden="1" customHeight="1" x14ac:dyDescent="0.25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5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5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5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65" hidden="1" customHeight="1" x14ac:dyDescent="0.25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" hidden="1" customHeight="1" x14ac:dyDescent="0.25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" hidden="1" customHeight="1" x14ac:dyDescent="0.25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" hidden="1" customHeight="1" x14ac:dyDescent="0.25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5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65" hidden="1" customHeight="1" x14ac:dyDescent="0.25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65" hidden="1" customHeight="1" x14ac:dyDescent="0.25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65" hidden="1" customHeight="1" x14ac:dyDescent="0.25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65" hidden="1" customHeight="1" x14ac:dyDescent="0.25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" hidden="1" customHeight="1" x14ac:dyDescent="0.25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" hidden="1" customHeight="1" x14ac:dyDescent="0.25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5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5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5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5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65" hidden="1" customHeight="1" x14ac:dyDescent="0.25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65" hidden="1" customHeight="1" x14ac:dyDescent="0.25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65" hidden="1" customHeight="1" x14ac:dyDescent="0.25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65" hidden="1" customHeight="1" x14ac:dyDescent="0.25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65" hidden="1" customHeight="1" x14ac:dyDescent="0.25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65" hidden="1" customHeight="1" x14ac:dyDescent="0.25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65" hidden="1" customHeight="1" x14ac:dyDescent="0.25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65" hidden="1" customHeight="1" x14ac:dyDescent="0.25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65" hidden="1" customHeight="1" x14ac:dyDescent="0.25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65" customHeight="1" x14ac:dyDescent="0.25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" hidden="1" customHeight="1" x14ac:dyDescent="0.25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" hidden="1" customHeight="1" x14ac:dyDescent="0.25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65" hidden="1" customHeight="1" x14ac:dyDescent="0.25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65" hidden="1" customHeight="1" x14ac:dyDescent="0.25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65" hidden="1" customHeight="1" x14ac:dyDescent="0.25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65" hidden="1" customHeight="1" x14ac:dyDescent="0.25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" hidden="1" customHeight="1" x14ac:dyDescent="0.25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" hidden="1" customHeight="1" x14ac:dyDescent="0.25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" hidden="1" customHeight="1" x14ac:dyDescent="0.25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" hidden="1" customHeight="1" x14ac:dyDescent="0.25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65" customHeight="1" x14ac:dyDescent="0.25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</v>
      </c>
      <c r="F520" s="95">
        <f t="shared" si="10"/>
        <v>1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1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65" hidden="1" customHeight="1" x14ac:dyDescent="0.25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65" hidden="1" customHeight="1" x14ac:dyDescent="0.25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65" hidden="1" customHeight="1" x14ac:dyDescent="0.25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5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65" hidden="1" customHeight="1" x14ac:dyDescent="0.25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65" hidden="1" customHeight="1" x14ac:dyDescent="0.25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65" hidden="1" customHeight="1" x14ac:dyDescent="0.25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65" hidden="1" customHeight="1" x14ac:dyDescent="0.25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65" hidden="1" customHeight="1" x14ac:dyDescent="0.25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65" hidden="1" customHeight="1" x14ac:dyDescent="0.25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65" hidden="1" customHeight="1" x14ac:dyDescent="0.25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65" hidden="1" customHeight="1" x14ac:dyDescent="0.25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65" hidden="1" customHeight="1" x14ac:dyDescent="0.25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65" hidden="1" customHeight="1" x14ac:dyDescent="0.25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65" hidden="1" customHeight="1" x14ac:dyDescent="0.25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65" hidden="1" customHeight="1" x14ac:dyDescent="0.25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" hidden="1" customHeight="1" x14ac:dyDescent="0.25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" hidden="1" customHeight="1" x14ac:dyDescent="0.25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" hidden="1" customHeight="1" x14ac:dyDescent="0.25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65" hidden="1" customHeight="1" x14ac:dyDescent="0.25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65" hidden="1" customHeight="1" x14ac:dyDescent="0.25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65" hidden="1" customHeight="1" x14ac:dyDescent="0.25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" hidden="1" customHeight="1" x14ac:dyDescent="0.25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" hidden="1" customHeight="1" x14ac:dyDescent="0.25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65" hidden="1" customHeight="1" x14ac:dyDescent="0.25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65" hidden="1" customHeight="1" x14ac:dyDescent="0.25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" hidden="1" customHeight="1" x14ac:dyDescent="0.25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" hidden="1" customHeight="1" x14ac:dyDescent="0.25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" hidden="1" customHeight="1" x14ac:dyDescent="0.25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65" hidden="1" customHeight="1" x14ac:dyDescent="0.25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65" hidden="1" customHeight="1" x14ac:dyDescent="0.25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65" hidden="1" customHeight="1" x14ac:dyDescent="0.25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65" hidden="1" customHeight="1" x14ac:dyDescent="0.25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" hidden="1" customHeight="1" x14ac:dyDescent="0.25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65" hidden="1" customHeight="1" x14ac:dyDescent="0.25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" hidden="1" customHeight="1" x14ac:dyDescent="0.25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" customHeight="1" x14ac:dyDescent="0.25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" hidden="1" customHeight="1" x14ac:dyDescent="0.25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65" hidden="1" customHeight="1" x14ac:dyDescent="0.25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" hidden="1" customHeight="1" x14ac:dyDescent="0.25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65" hidden="1" customHeight="1" x14ac:dyDescent="0.25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65" hidden="1" customHeight="1" x14ac:dyDescent="0.25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65" hidden="1" customHeight="1" x14ac:dyDescent="0.25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65" customHeight="1" x14ac:dyDescent="0.25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1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1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1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1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" hidden="1" customHeight="1" x14ac:dyDescent="0.25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" hidden="1" customHeight="1" x14ac:dyDescent="0.25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" hidden="1" customHeight="1" x14ac:dyDescent="0.25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65" hidden="1" customHeight="1" x14ac:dyDescent="0.25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" customHeight="1" x14ac:dyDescent="0.25">
      <c r="A569" s="64">
        <v>557</v>
      </c>
      <c r="B569" s="6" t="s">
        <v>919</v>
      </c>
      <c r="C569" s="65" t="s">
        <v>920</v>
      </c>
      <c r="D569" s="65"/>
      <c r="E569" s="97">
        <v>1</v>
      </c>
      <c r="F569" s="97">
        <v>1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>
        <v>1</v>
      </c>
      <c r="U569" s="97"/>
      <c r="V569" s="97"/>
      <c r="W569" s="97"/>
      <c r="X569" s="97">
        <v>1</v>
      </c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>
        <v>1</v>
      </c>
      <c r="AT569" s="97"/>
      <c r="AU569" s="95"/>
      <c r="AV569" s="95"/>
    </row>
    <row r="570" spans="1:48" ht="12.9" hidden="1" customHeight="1" x14ac:dyDescent="0.25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" hidden="1" customHeight="1" x14ac:dyDescent="0.25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" hidden="1" customHeight="1" x14ac:dyDescent="0.25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" hidden="1" customHeight="1" x14ac:dyDescent="0.25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" hidden="1" customHeight="1" x14ac:dyDescent="0.25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" hidden="1" customHeight="1" x14ac:dyDescent="0.25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5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" hidden="1" customHeight="1" x14ac:dyDescent="0.25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" hidden="1" customHeight="1" x14ac:dyDescent="0.25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" hidden="1" customHeight="1" x14ac:dyDescent="0.25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" hidden="1" customHeight="1" x14ac:dyDescent="0.25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" hidden="1" customHeight="1" x14ac:dyDescent="0.25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" hidden="1" customHeight="1" x14ac:dyDescent="0.25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" hidden="1" customHeight="1" x14ac:dyDescent="0.25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" hidden="1" customHeight="1" x14ac:dyDescent="0.25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" hidden="1" customHeight="1" x14ac:dyDescent="0.25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" hidden="1" customHeight="1" x14ac:dyDescent="0.25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" hidden="1" customHeight="1" x14ac:dyDescent="0.25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" hidden="1" customHeight="1" x14ac:dyDescent="0.25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" hidden="1" customHeight="1" x14ac:dyDescent="0.25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65" hidden="1" customHeight="1" x14ac:dyDescent="0.25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65" hidden="1" customHeight="1" x14ac:dyDescent="0.25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65" hidden="1" customHeight="1" x14ac:dyDescent="0.25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65" hidden="1" customHeight="1" x14ac:dyDescent="0.25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65" hidden="1" customHeight="1" x14ac:dyDescent="0.25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65" hidden="1" customHeight="1" x14ac:dyDescent="0.25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65" hidden="1" customHeight="1" x14ac:dyDescent="0.25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65" hidden="1" customHeight="1" x14ac:dyDescent="0.25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65" hidden="1" customHeight="1" x14ac:dyDescent="0.25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" hidden="1" customHeight="1" x14ac:dyDescent="0.25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" hidden="1" customHeight="1" x14ac:dyDescent="0.25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" hidden="1" customHeight="1" x14ac:dyDescent="0.25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65" hidden="1" customHeight="1" x14ac:dyDescent="0.25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65" hidden="1" customHeight="1" x14ac:dyDescent="0.25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65" hidden="1" customHeight="1" x14ac:dyDescent="0.25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65" hidden="1" customHeight="1" x14ac:dyDescent="0.25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65" hidden="1" customHeight="1" x14ac:dyDescent="0.25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65" hidden="1" customHeight="1" x14ac:dyDescent="0.25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65" hidden="1" customHeight="1" x14ac:dyDescent="0.25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65" hidden="1" customHeight="1" x14ac:dyDescent="0.25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65" hidden="1" customHeight="1" x14ac:dyDescent="0.25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65" hidden="1" customHeight="1" x14ac:dyDescent="0.25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65" hidden="1" customHeight="1" x14ac:dyDescent="0.25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65" hidden="1" customHeight="1" x14ac:dyDescent="0.25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" hidden="1" customHeight="1" x14ac:dyDescent="0.25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" hidden="1" customHeight="1" x14ac:dyDescent="0.25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" hidden="1" customHeight="1" x14ac:dyDescent="0.25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" customHeight="1" x14ac:dyDescent="0.25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3</v>
      </c>
      <c r="F617" s="95">
        <f t="shared" si="12"/>
        <v>3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2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1</v>
      </c>
      <c r="Y617" s="95">
        <f t="shared" si="12"/>
        <v>0</v>
      </c>
      <c r="Z617" s="95">
        <f t="shared" si="12"/>
        <v>1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1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1</v>
      </c>
      <c r="AS617" s="95">
        <f t="shared" si="12"/>
        <v>1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" customHeight="1" x14ac:dyDescent="0.25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3</v>
      </c>
      <c r="F618" s="95">
        <f t="shared" si="13"/>
        <v>3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2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1</v>
      </c>
      <c r="Y618" s="95">
        <f t="shared" si="13"/>
        <v>0</v>
      </c>
      <c r="Z618" s="95">
        <f t="shared" si="13"/>
        <v>1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1</v>
      </c>
      <c r="AS618" s="95">
        <f t="shared" si="13"/>
        <v>1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5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5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5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" hidden="1" customHeight="1" x14ac:dyDescent="0.25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" hidden="1" customHeight="1" x14ac:dyDescent="0.25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5" customHeight="1" x14ac:dyDescent="0.25">
      <c r="A624" s="64">
        <v>612</v>
      </c>
      <c r="B624" s="6" t="s">
        <v>977</v>
      </c>
      <c r="C624" s="65" t="s">
        <v>978</v>
      </c>
      <c r="D624" s="65"/>
      <c r="E624" s="97">
        <v>1</v>
      </c>
      <c r="F624" s="97">
        <v>1</v>
      </c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>
        <v>1</v>
      </c>
      <c r="U624" s="97"/>
      <c r="V624" s="97"/>
      <c r="W624" s="97"/>
      <c r="X624" s="97">
        <v>1</v>
      </c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>
        <v>1</v>
      </c>
      <c r="AS624" s="97"/>
      <c r="AT624" s="97"/>
      <c r="AU624" s="95"/>
      <c r="AV624" s="95"/>
    </row>
    <row r="625" spans="1:48" ht="45.45" hidden="1" customHeight="1" x14ac:dyDescent="0.25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5" hidden="1" customHeight="1" x14ac:dyDescent="0.25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5" hidden="1" customHeight="1" x14ac:dyDescent="0.25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5" hidden="1" customHeight="1" x14ac:dyDescent="0.25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5" hidden="1" customHeight="1" x14ac:dyDescent="0.25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5" customHeight="1" x14ac:dyDescent="0.25">
      <c r="A630" s="64">
        <v>618</v>
      </c>
      <c r="B630" s="6" t="s">
        <v>985</v>
      </c>
      <c r="C630" s="65" t="s">
        <v>986</v>
      </c>
      <c r="D630" s="65"/>
      <c r="E630" s="97">
        <v>2</v>
      </c>
      <c r="F630" s="97">
        <v>2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>
        <v>1</v>
      </c>
      <c r="U630" s="97"/>
      <c r="V630" s="97"/>
      <c r="W630" s="97"/>
      <c r="X630" s="97"/>
      <c r="Y630" s="97"/>
      <c r="Z630" s="97">
        <v>1</v>
      </c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7"/>
      <c r="AM630" s="97"/>
      <c r="AN630" s="97"/>
      <c r="AO630" s="97"/>
      <c r="AP630" s="97"/>
      <c r="AQ630" s="97"/>
      <c r="AR630" s="97"/>
      <c r="AS630" s="97">
        <v>1</v>
      </c>
      <c r="AT630" s="97"/>
      <c r="AU630" s="95"/>
      <c r="AV630" s="95"/>
    </row>
    <row r="631" spans="1:48" ht="45.45" hidden="1" customHeight="1" x14ac:dyDescent="0.25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5" hidden="1" customHeight="1" x14ac:dyDescent="0.25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65" hidden="1" customHeight="1" x14ac:dyDescent="0.25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65" hidden="1" customHeight="1" x14ac:dyDescent="0.25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65" hidden="1" customHeight="1" x14ac:dyDescent="0.25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65" hidden="1" customHeight="1" x14ac:dyDescent="0.25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65" hidden="1" customHeight="1" x14ac:dyDescent="0.25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" hidden="1" customHeight="1" x14ac:dyDescent="0.25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" hidden="1" customHeight="1" x14ac:dyDescent="0.25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" hidden="1" customHeight="1" x14ac:dyDescent="0.25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2" hidden="1" customHeight="1" x14ac:dyDescent="0.25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2" hidden="1" customHeight="1" x14ac:dyDescent="0.25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2" hidden="1" customHeight="1" x14ac:dyDescent="0.25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65" hidden="1" customHeight="1" x14ac:dyDescent="0.25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65" hidden="1" customHeight="1" x14ac:dyDescent="0.25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65" hidden="1" customHeight="1" x14ac:dyDescent="0.25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65" hidden="1" customHeight="1" x14ac:dyDescent="0.25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65" hidden="1" customHeight="1" x14ac:dyDescent="0.25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" hidden="1" customHeight="1" x14ac:dyDescent="0.25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" hidden="1" customHeight="1" x14ac:dyDescent="0.25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65" hidden="1" customHeight="1" x14ac:dyDescent="0.25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65" hidden="1" customHeight="1" x14ac:dyDescent="0.25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65" hidden="1" customHeight="1" x14ac:dyDescent="0.25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65" hidden="1" customHeight="1" x14ac:dyDescent="0.25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65" hidden="1" customHeight="1" x14ac:dyDescent="0.25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65" hidden="1" customHeight="1" x14ac:dyDescent="0.25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" hidden="1" customHeight="1" x14ac:dyDescent="0.25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" hidden="1" customHeight="1" x14ac:dyDescent="0.25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" hidden="1" customHeight="1" x14ac:dyDescent="0.25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" hidden="1" customHeight="1" x14ac:dyDescent="0.25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" hidden="1" customHeight="1" x14ac:dyDescent="0.25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" hidden="1" customHeight="1" x14ac:dyDescent="0.25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" hidden="1" customHeight="1" x14ac:dyDescent="0.25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" hidden="1" customHeight="1" x14ac:dyDescent="0.25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" hidden="1" customHeight="1" x14ac:dyDescent="0.25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" hidden="1" customHeight="1" x14ac:dyDescent="0.25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" hidden="1" customHeight="1" x14ac:dyDescent="0.25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" hidden="1" customHeight="1" x14ac:dyDescent="0.25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65" hidden="1" customHeight="1" x14ac:dyDescent="0.25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" hidden="1" customHeight="1" x14ac:dyDescent="0.25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" hidden="1" customHeight="1" x14ac:dyDescent="0.25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" hidden="1" customHeight="1" x14ac:dyDescent="0.25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" hidden="1" customHeight="1" x14ac:dyDescent="0.25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65" hidden="1" customHeight="1" x14ac:dyDescent="0.25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5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" hidden="1" customHeight="1" x14ac:dyDescent="0.25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" hidden="1" customHeight="1" x14ac:dyDescent="0.25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65" hidden="1" customHeight="1" x14ac:dyDescent="0.25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65" hidden="1" customHeight="1" x14ac:dyDescent="0.25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" hidden="1" customHeight="1" x14ac:dyDescent="0.25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" hidden="1" customHeight="1" x14ac:dyDescent="0.25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" customHeight="1" x14ac:dyDescent="0.25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" hidden="1" customHeight="1" x14ac:dyDescent="0.25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" hidden="1" customHeight="1" x14ac:dyDescent="0.25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" hidden="1" customHeight="1" x14ac:dyDescent="0.25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" hidden="1" customHeight="1" x14ac:dyDescent="0.25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5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5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65" hidden="1" customHeight="1" x14ac:dyDescent="0.25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65" hidden="1" customHeight="1" x14ac:dyDescent="0.25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65" hidden="1" customHeight="1" x14ac:dyDescent="0.25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65" hidden="1" customHeight="1" x14ac:dyDescent="0.25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65" hidden="1" customHeight="1" x14ac:dyDescent="0.25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65" hidden="1" customHeight="1" x14ac:dyDescent="0.25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65" hidden="1" customHeight="1" x14ac:dyDescent="0.25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65" hidden="1" customHeight="1" x14ac:dyDescent="0.25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65" hidden="1" customHeight="1" x14ac:dyDescent="0.25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" hidden="1" customHeight="1" x14ac:dyDescent="0.25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" hidden="1" customHeight="1" x14ac:dyDescent="0.25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" hidden="1" customHeight="1" x14ac:dyDescent="0.25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5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" hidden="1" customHeight="1" x14ac:dyDescent="0.25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" hidden="1" customHeight="1" x14ac:dyDescent="0.25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65" hidden="1" customHeight="1" x14ac:dyDescent="0.25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65" hidden="1" customHeight="1" x14ac:dyDescent="0.25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" customHeight="1" x14ac:dyDescent="0.25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4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4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4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" hidden="1" customHeight="1" x14ac:dyDescent="0.25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" hidden="1" customHeight="1" x14ac:dyDescent="0.25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65" hidden="1" customHeight="1" x14ac:dyDescent="0.25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65" hidden="1" customHeight="1" x14ac:dyDescent="0.25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65" hidden="1" customHeight="1" x14ac:dyDescent="0.25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5" hidden="1" customHeight="1" x14ac:dyDescent="0.25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5" hidden="1" customHeight="1" x14ac:dyDescent="0.25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5" hidden="1" customHeight="1" x14ac:dyDescent="0.25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65" hidden="1" customHeight="1" x14ac:dyDescent="0.25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65" hidden="1" customHeight="1" x14ac:dyDescent="0.25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" hidden="1" customHeight="1" x14ac:dyDescent="0.25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" hidden="1" customHeight="1" x14ac:dyDescent="0.25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65" hidden="1" customHeight="1" x14ac:dyDescent="0.25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65" hidden="1" customHeight="1" x14ac:dyDescent="0.25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65" hidden="1" customHeight="1" x14ac:dyDescent="0.25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65" hidden="1" customHeight="1" x14ac:dyDescent="0.25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65" hidden="1" customHeight="1" x14ac:dyDescent="0.25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65" hidden="1" customHeight="1" x14ac:dyDescent="0.25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65" hidden="1" customHeight="1" x14ac:dyDescent="0.25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65" hidden="1" customHeight="1" x14ac:dyDescent="0.25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65" hidden="1" customHeight="1" x14ac:dyDescent="0.25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65" hidden="1" customHeight="1" x14ac:dyDescent="0.25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65" hidden="1" customHeight="1" x14ac:dyDescent="0.25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65" hidden="1" customHeight="1" x14ac:dyDescent="0.25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65" hidden="1" customHeight="1" x14ac:dyDescent="0.25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65" hidden="1" customHeight="1" x14ac:dyDescent="0.25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65" hidden="1" customHeight="1" x14ac:dyDescent="0.25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5" hidden="1" customHeight="1" x14ac:dyDescent="0.25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5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65" hidden="1" customHeight="1" x14ac:dyDescent="0.25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5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65" hidden="1" customHeight="1" x14ac:dyDescent="0.25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65" hidden="1" customHeight="1" x14ac:dyDescent="0.25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65" hidden="1" customHeight="1" x14ac:dyDescent="0.25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65" hidden="1" customHeight="1" x14ac:dyDescent="0.25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65" hidden="1" customHeight="1" x14ac:dyDescent="0.25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65" hidden="1" customHeight="1" x14ac:dyDescent="0.25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65" hidden="1" customHeight="1" x14ac:dyDescent="0.25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" hidden="1" customHeight="1" x14ac:dyDescent="0.25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" hidden="1" customHeight="1" x14ac:dyDescent="0.25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65" hidden="1" customHeight="1" x14ac:dyDescent="0.25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65" hidden="1" customHeight="1" x14ac:dyDescent="0.25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65" hidden="1" customHeight="1" x14ac:dyDescent="0.25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65" hidden="1" customHeight="1" x14ac:dyDescent="0.25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65" hidden="1" customHeight="1" x14ac:dyDescent="0.25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65" hidden="1" customHeight="1" x14ac:dyDescent="0.25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65" hidden="1" customHeight="1" x14ac:dyDescent="0.25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65" hidden="1" customHeight="1" x14ac:dyDescent="0.25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65" hidden="1" customHeight="1" x14ac:dyDescent="0.25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65" hidden="1" customHeight="1" x14ac:dyDescent="0.25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" customHeight="1" x14ac:dyDescent="0.25">
      <c r="A757" s="64">
        <v>745</v>
      </c>
      <c r="B757" s="6">
        <v>356</v>
      </c>
      <c r="C757" s="65" t="s">
        <v>1156</v>
      </c>
      <c r="D757" s="65"/>
      <c r="E757" s="97">
        <v>4</v>
      </c>
      <c r="F757" s="97"/>
      <c r="G757" s="97"/>
      <c r="H757" s="97"/>
      <c r="I757" s="97">
        <v>4</v>
      </c>
      <c r="J757" s="97"/>
      <c r="K757" s="97"/>
      <c r="L757" s="97"/>
      <c r="M757" s="97"/>
      <c r="N757" s="97"/>
      <c r="O757" s="97"/>
      <c r="P757" s="97"/>
      <c r="Q757" s="97"/>
      <c r="R757" s="97">
        <v>4</v>
      </c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5" hidden="1" customHeight="1" x14ac:dyDescent="0.25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5" hidden="1" customHeight="1" x14ac:dyDescent="0.25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5" hidden="1" customHeight="1" x14ac:dyDescent="0.25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" hidden="1" customHeight="1" x14ac:dyDescent="0.25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" hidden="1" customHeight="1" x14ac:dyDescent="0.25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" hidden="1" customHeight="1" x14ac:dyDescent="0.25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" hidden="1" customHeight="1" x14ac:dyDescent="0.25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65" hidden="1" customHeight="1" x14ac:dyDescent="0.25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65" hidden="1" customHeight="1" x14ac:dyDescent="0.25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65" hidden="1" customHeight="1" x14ac:dyDescent="0.25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" hidden="1" customHeight="1" x14ac:dyDescent="0.25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" hidden="1" customHeight="1" x14ac:dyDescent="0.25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" hidden="1" customHeight="1" x14ac:dyDescent="0.25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" hidden="1" customHeight="1" x14ac:dyDescent="0.25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" customHeight="1" x14ac:dyDescent="0.25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5" hidden="1" customHeight="1" x14ac:dyDescent="0.25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5" hidden="1" customHeight="1" x14ac:dyDescent="0.25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" hidden="1" customHeight="1" x14ac:dyDescent="0.25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" hidden="1" customHeight="1" x14ac:dyDescent="0.25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2" hidden="1" customHeight="1" x14ac:dyDescent="0.25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2" hidden="1" customHeight="1" x14ac:dyDescent="0.25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2" hidden="1" customHeight="1" x14ac:dyDescent="0.25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2" hidden="1" customHeight="1" x14ac:dyDescent="0.25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2" hidden="1" customHeight="1" x14ac:dyDescent="0.25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5" hidden="1" customHeight="1" x14ac:dyDescent="0.25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5" hidden="1" customHeight="1" x14ac:dyDescent="0.25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5" hidden="1" customHeight="1" x14ac:dyDescent="0.25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65" customHeight="1" x14ac:dyDescent="0.25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" hidden="1" customHeight="1" x14ac:dyDescent="0.25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" hidden="1" customHeight="1" x14ac:dyDescent="0.25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" hidden="1" customHeight="1" x14ac:dyDescent="0.25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5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5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5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5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" hidden="1" customHeight="1" x14ac:dyDescent="0.25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" hidden="1" customHeight="1" x14ac:dyDescent="0.25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5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5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5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5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5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5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" hidden="1" customHeight="1" x14ac:dyDescent="0.25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" hidden="1" customHeight="1" x14ac:dyDescent="0.25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" hidden="1" customHeight="1" x14ac:dyDescent="0.25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5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5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5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" hidden="1" customHeight="1" x14ac:dyDescent="0.25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" hidden="1" customHeight="1" x14ac:dyDescent="0.25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5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5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5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5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5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5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5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5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5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5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5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5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5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5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5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5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5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5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5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5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5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" hidden="1" customHeight="1" x14ac:dyDescent="0.25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" hidden="1" customHeight="1" x14ac:dyDescent="0.25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" hidden="1" customHeight="1" x14ac:dyDescent="0.25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" hidden="1" customHeight="1" x14ac:dyDescent="0.25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" hidden="1" customHeight="1" x14ac:dyDescent="0.25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5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5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5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5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5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5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5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5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5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" hidden="1" customHeight="1" x14ac:dyDescent="0.25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" hidden="1" customHeight="1" x14ac:dyDescent="0.25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5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5</v>
      </c>
      <c r="F846" s="95">
        <f t="shared" si="18"/>
        <v>5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4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3</v>
      </c>
      <c r="Y846" s="95">
        <f t="shared" si="18"/>
        <v>1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5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5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" hidden="1" customHeight="1" x14ac:dyDescent="0.25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" hidden="1" customHeight="1" x14ac:dyDescent="0.25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65" hidden="1" customHeight="1" x14ac:dyDescent="0.25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65" hidden="1" customHeight="1" x14ac:dyDescent="0.25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" hidden="1" customHeight="1" x14ac:dyDescent="0.25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" hidden="1" customHeight="1" x14ac:dyDescent="0.25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" hidden="1" customHeight="1" x14ac:dyDescent="0.25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" hidden="1" customHeight="1" x14ac:dyDescent="0.25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" hidden="1" customHeight="1" x14ac:dyDescent="0.25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" hidden="1" customHeight="1" x14ac:dyDescent="0.25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" hidden="1" customHeight="1" x14ac:dyDescent="0.25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" hidden="1" customHeight="1" x14ac:dyDescent="0.25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65" hidden="1" customHeight="1" x14ac:dyDescent="0.25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65" hidden="1" customHeight="1" x14ac:dyDescent="0.25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65" hidden="1" customHeight="1" x14ac:dyDescent="0.25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65" hidden="1" customHeight="1" x14ac:dyDescent="0.25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65" hidden="1" customHeight="1" x14ac:dyDescent="0.25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65" hidden="1" customHeight="1" x14ac:dyDescent="0.25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65" hidden="1" customHeight="1" x14ac:dyDescent="0.25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" hidden="1" customHeight="1" x14ac:dyDescent="0.25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65" hidden="1" customHeight="1" x14ac:dyDescent="0.25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65" hidden="1" customHeight="1" x14ac:dyDescent="0.25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65" hidden="1" customHeight="1" x14ac:dyDescent="0.25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65" hidden="1" customHeight="1" x14ac:dyDescent="0.25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" hidden="1" customHeight="1" x14ac:dyDescent="0.25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" hidden="1" customHeight="1" x14ac:dyDescent="0.25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" hidden="1" customHeight="1" x14ac:dyDescent="0.25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" hidden="1" customHeight="1" x14ac:dyDescent="0.25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65" hidden="1" customHeight="1" x14ac:dyDescent="0.25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65" hidden="1" customHeight="1" x14ac:dyDescent="0.25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" hidden="1" customHeight="1" x14ac:dyDescent="0.25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" hidden="1" customHeight="1" x14ac:dyDescent="0.25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" hidden="1" customHeight="1" x14ac:dyDescent="0.25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" hidden="1" customHeight="1" x14ac:dyDescent="0.25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65" hidden="1" customHeight="1" x14ac:dyDescent="0.25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65" hidden="1" customHeight="1" x14ac:dyDescent="0.25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65" hidden="1" customHeight="1" x14ac:dyDescent="0.25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65" hidden="1" customHeight="1" x14ac:dyDescent="0.25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65" hidden="1" customHeight="1" x14ac:dyDescent="0.25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65" customHeight="1" x14ac:dyDescent="0.25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65" hidden="1" customHeight="1" x14ac:dyDescent="0.25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65" hidden="1" customHeight="1" x14ac:dyDescent="0.25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65" hidden="1" customHeight="1" x14ac:dyDescent="0.25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65" hidden="1" customHeight="1" x14ac:dyDescent="0.25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65" hidden="1" customHeight="1" x14ac:dyDescent="0.25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65" hidden="1" customHeight="1" x14ac:dyDescent="0.25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65" customHeight="1" x14ac:dyDescent="0.25">
      <c r="A894" s="64">
        <v>882</v>
      </c>
      <c r="B894" s="6">
        <v>391</v>
      </c>
      <c r="C894" s="65" t="s">
        <v>1328</v>
      </c>
      <c r="D894" s="65"/>
      <c r="E894" s="97">
        <v>3</v>
      </c>
      <c r="F894" s="97">
        <v>3</v>
      </c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>
        <v>3</v>
      </c>
      <c r="U894" s="97"/>
      <c r="V894" s="97"/>
      <c r="W894" s="97"/>
      <c r="X894" s="97">
        <v>3</v>
      </c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>
        <v>3</v>
      </c>
      <c r="AT894" s="97"/>
      <c r="AU894" s="95"/>
      <c r="AV894" s="95"/>
    </row>
    <row r="895" spans="1:48" ht="12.9" customHeight="1" x14ac:dyDescent="0.25">
      <c r="A895" s="64">
        <v>883</v>
      </c>
      <c r="B895" s="6">
        <v>392</v>
      </c>
      <c r="C895" s="65" t="s">
        <v>1329</v>
      </c>
      <c r="D895" s="65"/>
      <c r="E895" s="97">
        <v>1</v>
      </c>
      <c r="F895" s="97">
        <v>1</v>
      </c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>
        <v>1</v>
      </c>
      <c r="U895" s="97"/>
      <c r="V895" s="97"/>
      <c r="W895" s="97"/>
      <c r="X895" s="97"/>
      <c r="Y895" s="97">
        <v>1</v>
      </c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>
        <v>1</v>
      </c>
      <c r="AT895" s="97"/>
      <c r="AU895" s="95"/>
      <c r="AV895" s="95"/>
    </row>
    <row r="896" spans="1:48" ht="12.9" hidden="1" customHeight="1" x14ac:dyDescent="0.25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" hidden="1" customHeight="1" x14ac:dyDescent="0.25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" hidden="1" customHeight="1" x14ac:dyDescent="0.25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" hidden="1" customHeight="1" x14ac:dyDescent="0.25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" hidden="1" customHeight="1" x14ac:dyDescent="0.25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65" hidden="1" customHeight="1" x14ac:dyDescent="0.25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65" hidden="1" customHeight="1" x14ac:dyDescent="0.25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65" hidden="1" customHeight="1" x14ac:dyDescent="0.25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65" hidden="1" customHeight="1" x14ac:dyDescent="0.25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65" hidden="1" customHeight="1" x14ac:dyDescent="0.25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65" hidden="1" customHeight="1" x14ac:dyDescent="0.25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65" hidden="1" customHeight="1" x14ac:dyDescent="0.25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65" hidden="1" customHeight="1" x14ac:dyDescent="0.25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" hidden="1" customHeight="1" x14ac:dyDescent="0.25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" hidden="1" customHeight="1" x14ac:dyDescent="0.25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" hidden="1" customHeight="1" x14ac:dyDescent="0.25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" customHeight="1" x14ac:dyDescent="0.25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" hidden="1" customHeight="1" x14ac:dyDescent="0.25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" hidden="1" customHeight="1" x14ac:dyDescent="0.25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" hidden="1" customHeight="1" x14ac:dyDescent="0.25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" hidden="1" customHeight="1" x14ac:dyDescent="0.25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" hidden="1" customHeight="1" x14ac:dyDescent="0.25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" hidden="1" customHeight="1" x14ac:dyDescent="0.25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" hidden="1" customHeight="1" x14ac:dyDescent="0.25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65" hidden="1" customHeight="1" x14ac:dyDescent="0.25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65" hidden="1" customHeight="1" x14ac:dyDescent="0.25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65" hidden="1" customHeight="1" x14ac:dyDescent="0.25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65" hidden="1" customHeight="1" x14ac:dyDescent="0.25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65" hidden="1" customHeight="1" x14ac:dyDescent="0.25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" hidden="1" customHeight="1" x14ac:dyDescent="0.25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" hidden="1" customHeight="1" x14ac:dyDescent="0.25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" hidden="1" customHeight="1" x14ac:dyDescent="0.25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" hidden="1" customHeight="1" x14ac:dyDescent="0.25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" hidden="1" customHeight="1" x14ac:dyDescent="0.25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" hidden="1" customHeight="1" x14ac:dyDescent="0.25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" hidden="1" customHeight="1" x14ac:dyDescent="0.25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65" hidden="1" customHeight="1" x14ac:dyDescent="0.25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65" hidden="1" customHeight="1" x14ac:dyDescent="0.25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65" hidden="1" customHeight="1" x14ac:dyDescent="0.25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65" hidden="1" customHeight="1" x14ac:dyDescent="0.25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65" hidden="1" customHeight="1" x14ac:dyDescent="0.25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" hidden="1" customHeight="1" x14ac:dyDescent="0.25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" hidden="1" customHeight="1" x14ac:dyDescent="0.25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" hidden="1" customHeight="1" x14ac:dyDescent="0.25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" hidden="1" customHeight="1" x14ac:dyDescent="0.25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65" hidden="1" customHeight="1" x14ac:dyDescent="0.25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65" hidden="1" customHeight="1" x14ac:dyDescent="0.25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65" hidden="1" customHeight="1" x14ac:dyDescent="0.25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65" hidden="1" customHeight="1" x14ac:dyDescent="0.25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2" hidden="1" customHeight="1" x14ac:dyDescent="0.25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2" hidden="1" customHeight="1" x14ac:dyDescent="0.25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2" hidden="1" customHeight="1" x14ac:dyDescent="0.25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2" hidden="1" customHeight="1" x14ac:dyDescent="0.25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65" hidden="1" customHeight="1" x14ac:dyDescent="0.25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65" hidden="1" customHeight="1" x14ac:dyDescent="0.25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65" hidden="1" customHeight="1" x14ac:dyDescent="0.25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65" hidden="1" customHeight="1" x14ac:dyDescent="0.25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65" hidden="1" customHeight="1" x14ac:dyDescent="0.25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65" hidden="1" customHeight="1" x14ac:dyDescent="0.25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" hidden="1" customHeight="1" x14ac:dyDescent="0.25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" hidden="1" customHeight="1" x14ac:dyDescent="0.25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" hidden="1" customHeight="1" x14ac:dyDescent="0.25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" hidden="1" customHeight="1" x14ac:dyDescent="0.25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" hidden="1" customHeight="1" x14ac:dyDescent="0.25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" hidden="1" customHeight="1" x14ac:dyDescent="0.25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" hidden="1" customHeight="1" x14ac:dyDescent="0.25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" hidden="1" customHeight="1" x14ac:dyDescent="0.25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" hidden="1" customHeight="1" x14ac:dyDescent="0.25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" hidden="1" customHeight="1" x14ac:dyDescent="0.25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65" hidden="1" customHeight="1" x14ac:dyDescent="0.25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65" hidden="1" customHeight="1" x14ac:dyDescent="0.25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65" hidden="1" customHeight="1" x14ac:dyDescent="0.25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" hidden="1" customHeight="1" x14ac:dyDescent="0.25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65" hidden="1" customHeight="1" x14ac:dyDescent="0.25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65" hidden="1" customHeight="1" x14ac:dyDescent="0.25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65" hidden="1" customHeight="1" x14ac:dyDescent="0.25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65" hidden="1" customHeight="1" x14ac:dyDescent="0.25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65" hidden="1" customHeight="1" x14ac:dyDescent="0.25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65" hidden="1" customHeight="1" x14ac:dyDescent="0.25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" hidden="1" customHeight="1" x14ac:dyDescent="0.25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" hidden="1" customHeight="1" x14ac:dyDescent="0.25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" hidden="1" customHeight="1" x14ac:dyDescent="0.25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" hidden="1" customHeight="1" x14ac:dyDescent="0.25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" hidden="1" customHeight="1" x14ac:dyDescent="0.25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" hidden="1" customHeight="1" x14ac:dyDescent="0.25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65" hidden="1" customHeight="1" x14ac:dyDescent="0.25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65" hidden="1" customHeight="1" x14ac:dyDescent="0.25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65" hidden="1" customHeight="1" x14ac:dyDescent="0.25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65" hidden="1" customHeight="1" x14ac:dyDescent="0.25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65" hidden="1" customHeight="1" x14ac:dyDescent="0.25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65" hidden="1" customHeight="1" x14ac:dyDescent="0.25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65" hidden="1" customHeight="1" x14ac:dyDescent="0.25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" hidden="1" customHeight="1" x14ac:dyDescent="0.25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" hidden="1" customHeight="1" x14ac:dyDescent="0.25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" hidden="1" customHeight="1" x14ac:dyDescent="0.25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" hidden="1" customHeight="1" x14ac:dyDescent="0.25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" hidden="1" customHeight="1" x14ac:dyDescent="0.25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" hidden="1" customHeight="1" x14ac:dyDescent="0.25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" hidden="1" customHeight="1" x14ac:dyDescent="0.25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" hidden="1" customHeight="1" x14ac:dyDescent="0.25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5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5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5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5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5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" hidden="1" customHeight="1" x14ac:dyDescent="0.25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" hidden="1" customHeight="1" x14ac:dyDescent="0.25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" hidden="1" customHeight="1" x14ac:dyDescent="0.25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" hidden="1" customHeight="1" x14ac:dyDescent="0.25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65" hidden="1" customHeight="1" x14ac:dyDescent="0.25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" hidden="1" customHeight="1" x14ac:dyDescent="0.25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65" hidden="1" customHeight="1" x14ac:dyDescent="0.25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65" hidden="1" customHeight="1" x14ac:dyDescent="0.25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65" hidden="1" customHeight="1" x14ac:dyDescent="0.25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" hidden="1" customHeight="1" x14ac:dyDescent="0.25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" hidden="1" customHeight="1" x14ac:dyDescent="0.25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" hidden="1" customHeight="1" x14ac:dyDescent="0.25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" hidden="1" customHeight="1" x14ac:dyDescent="0.25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65" hidden="1" customHeight="1" x14ac:dyDescent="0.25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65" hidden="1" customHeight="1" x14ac:dyDescent="0.25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65" hidden="1" customHeight="1" x14ac:dyDescent="0.25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65" customHeight="1" x14ac:dyDescent="0.25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" hidden="1" customHeight="1" x14ac:dyDescent="0.25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5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5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5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65" hidden="1" customHeight="1" x14ac:dyDescent="0.25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65" hidden="1" customHeight="1" x14ac:dyDescent="0.25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" hidden="1" customHeight="1" x14ac:dyDescent="0.25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" hidden="1" customHeight="1" x14ac:dyDescent="0.25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" hidden="1" customHeight="1" x14ac:dyDescent="0.25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" hidden="1" customHeight="1" x14ac:dyDescent="0.25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65" hidden="1" customHeight="1" x14ac:dyDescent="0.25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" hidden="1" customHeight="1" x14ac:dyDescent="0.25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" hidden="1" customHeight="1" x14ac:dyDescent="0.25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" hidden="1" customHeight="1" x14ac:dyDescent="0.25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" hidden="1" customHeight="1" x14ac:dyDescent="0.25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65" hidden="1" customHeight="1" x14ac:dyDescent="0.25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65" hidden="1" customHeight="1" x14ac:dyDescent="0.25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65" hidden="1" customHeight="1" x14ac:dyDescent="0.25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" hidden="1" customHeight="1" x14ac:dyDescent="0.25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" hidden="1" customHeight="1" x14ac:dyDescent="0.25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" hidden="1" customHeight="1" x14ac:dyDescent="0.25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" hidden="1" customHeight="1" x14ac:dyDescent="0.25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" hidden="1" customHeight="1" x14ac:dyDescent="0.25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" hidden="1" customHeight="1" x14ac:dyDescent="0.25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" customHeight="1" x14ac:dyDescent="0.25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" hidden="1" customHeight="1" x14ac:dyDescent="0.25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" hidden="1" customHeight="1" x14ac:dyDescent="0.25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" hidden="1" customHeight="1" x14ac:dyDescent="0.25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" hidden="1" customHeight="1" x14ac:dyDescent="0.25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" hidden="1" customHeight="1" x14ac:dyDescent="0.25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" hidden="1" customHeight="1" x14ac:dyDescent="0.25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" hidden="1" customHeight="1" x14ac:dyDescent="0.25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" hidden="1" customHeight="1" x14ac:dyDescent="0.25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" hidden="1" customHeight="1" x14ac:dyDescent="0.25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" hidden="1" customHeight="1" x14ac:dyDescent="0.25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" hidden="1" customHeight="1" x14ac:dyDescent="0.25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" hidden="1" customHeight="1" x14ac:dyDescent="0.25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" hidden="1" customHeight="1" x14ac:dyDescent="0.25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" hidden="1" customHeight="1" x14ac:dyDescent="0.25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" hidden="1" customHeight="1" x14ac:dyDescent="0.25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" hidden="1" customHeight="1" x14ac:dyDescent="0.25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" hidden="1" customHeight="1" x14ac:dyDescent="0.25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" hidden="1" customHeight="1" x14ac:dyDescent="0.25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" hidden="1" customHeight="1" x14ac:dyDescent="0.25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" hidden="1" customHeight="1" x14ac:dyDescent="0.25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" hidden="1" customHeight="1" x14ac:dyDescent="0.25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" hidden="1" customHeight="1" x14ac:dyDescent="0.25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65" hidden="1" customHeight="1" x14ac:dyDescent="0.25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65" hidden="1" customHeight="1" x14ac:dyDescent="0.25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" hidden="1" customHeight="1" x14ac:dyDescent="0.25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65" hidden="1" customHeight="1" x14ac:dyDescent="0.25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65" hidden="1" customHeight="1" x14ac:dyDescent="0.25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" hidden="1" customHeight="1" x14ac:dyDescent="0.25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" hidden="1" customHeight="1" x14ac:dyDescent="0.25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65" hidden="1" customHeight="1" x14ac:dyDescent="0.25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65" hidden="1" customHeight="1" x14ac:dyDescent="0.25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65" hidden="1" customHeight="1" x14ac:dyDescent="0.25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" hidden="1" customHeight="1" x14ac:dyDescent="0.25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" hidden="1" customHeight="1" x14ac:dyDescent="0.25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" hidden="1" customHeight="1" x14ac:dyDescent="0.25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" hidden="1" customHeight="1" x14ac:dyDescent="0.25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" hidden="1" customHeight="1" x14ac:dyDescent="0.25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" hidden="1" customHeight="1" x14ac:dyDescent="0.25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65" hidden="1" customHeight="1" x14ac:dyDescent="0.25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65" hidden="1" customHeight="1" x14ac:dyDescent="0.25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65" hidden="1" customHeight="1" x14ac:dyDescent="0.25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" hidden="1" customHeight="1" x14ac:dyDescent="0.25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65" hidden="1" customHeight="1" x14ac:dyDescent="0.25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65" hidden="1" customHeight="1" x14ac:dyDescent="0.25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65" hidden="1" customHeight="1" x14ac:dyDescent="0.25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65" hidden="1" customHeight="1" x14ac:dyDescent="0.25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65" hidden="1" customHeight="1" x14ac:dyDescent="0.25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65" hidden="1" customHeight="1" x14ac:dyDescent="0.25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65" hidden="1" customHeight="1" x14ac:dyDescent="0.25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65" hidden="1" customHeight="1" x14ac:dyDescent="0.25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65" hidden="1" customHeight="1" x14ac:dyDescent="0.25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65" hidden="1" customHeight="1" x14ac:dyDescent="0.25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" hidden="1" customHeight="1" x14ac:dyDescent="0.25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65" hidden="1" customHeight="1" x14ac:dyDescent="0.25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65" hidden="1" customHeight="1" x14ac:dyDescent="0.25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" hidden="1" customHeight="1" x14ac:dyDescent="0.25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" hidden="1" customHeight="1" x14ac:dyDescent="0.25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65" hidden="1" customHeight="1" x14ac:dyDescent="0.25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65" hidden="1" customHeight="1" x14ac:dyDescent="0.25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65" hidden="1" customHeight="1" x14ac:dyDescent="0.25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65" hidden="1" customHeight="1" x14ac:dyDescent="0.25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65" hidden="1" customHeight="1" x14ac:dyDescent="0.25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65" hidden="1" customHeight="1" x14ac:dyDescent="0.25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65" hidden="1" customHeight="1" x14ac:dyDescent="0.25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65" hidden="1" customHeight="1" x14ac:dyDescent="0.25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65" hidden="1" customHeight="1" x14ac:dyDescent="0.25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65" hidden="1" customHeight="1" x14ac:dyDescent="0.25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65" hidden="1" customHeight="1" x14ac:dyDescent="0.25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" hidden="1" customHeight="1" x14ac:dyDescent="0.25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" hidden="1" customHeight="1" x14ac:dyDescent="0.25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" hidden="1" customHeight="1" x14ac:dyDescent="0.25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" hidden="1" customHeight="1" x14ac:dyDescent="0.25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65" hidden="1" customHeight="1" x14ac:dyDescent="0.25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65" hidden="1" customHeight="1" x14ac:dyDescent="0.25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65" hidden="1" customHeight="1" x14ac:dyDescent="0.25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" hidden="1" customHeight="1" x14ac:dyDescent="0.25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" hidden="1" customHeight="1" x14ac:dyDescent="0.25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" hidden="1" customHeight="1" x14ac:dyDescent="0.25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65" hidden="1" customHeight="1" x14ac:dyDescent="0.25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65" hidden="1" customHeight="1" x14ac:dyDescent="0.25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65" hidden="1" customHeight="1" x14ac:dyDescent="0.25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65" hidden="1" customHeight="1" x14ac:dyDescent="0.25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65" hidden="1" customHeight="1" x14ac:dyDescent="0.25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65" hidden="1" customHeight="1" x14ac:dyDescent="0.25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65" hidden="1" customHeight="1" x14ac:dyDescent="0.25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" hidden="1" customHeight="1" x14ac:dyDescent="0.25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" hidden="1" customHeight="1" x14ac:dyDescent="0.25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65" hidden="1" customHeight="1" x14ac:dyDescent="0.25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65" hidden="1" customHeight="1" x14ac:dyDescent="0.25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" hidden="1" customHeight="1" x14ac:dyDescent="0.25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" hidden="1" customHeight="1" x14ac:dyDescent="0.25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" hidden="1" customHeight="1" x14ac:dyDescent="0.25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" hidden="1" customHeight="1" x14ac:dyDescent="0.25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" hidden="1" customHeight="1" x14ac:dyDescent="0.25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" hidden="1" customHeight="1" x14ac:dyDescent="0.25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" hidden="1" customHeight="1" x14ac:dyDescent="0.25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" hidden="1" customHeight="1" x14ac:dyDescent="0.25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" hidden="1" customHeight="1" x14ac:dyDescent="0.25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65" hidden="1" customHeight="1" x14ac:dyDescent="0.25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65" hidden="1" customHeight="1" x14ac:dyDescent="0.25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65" hidden="1" customHeight="1" x14ac:dyDescent="0.25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" hidden="1" customHeight="1" x14ac:dyDescent="0.25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" hidden="1" customHeight="1" x14ac:dyDescent="0.25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" hidden="1" customHeight="1" x14ac:dyDescent="0.25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" hidden="1" customHeight="1" x14ac:dyDescent="0.25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" hidden="1" customHeight="1" x14ac:dyDescent="0.25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" hidden="1" customHeight="1" x14ac:dyDescent="0.25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" hidden="1" customHeight="1" x14ac:dyDescent="0.25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" hidden="1" customHeight="1" x14ac:dyDescent="0.25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" hidden="1" customHeight="1" x14ac:dyDescent="0.25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" hidden="1" customHeight="1" x14ac:dyDescent="0.25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" hidden="1" customHeight="1" x14ac:dyDescent="0.25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" hidden="1" customHeight="1" x14ac:dyDescent="0.25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5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" hidden="1" customHeight="1" x14ac:dyDescent="0.25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" hidden="1" customHeight="1" x14ac:dyDescent="0.25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" hidden="1" customHeight="1" x14ac:dyDescent="0.25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" hidden="1" customHeight="1" x14ac:dyDescent="0.25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" hidden="1" customHeight="1" x14ac:dyDescent="0.25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" hidden="1" customHeight="1" x14ac:dyDescent="0.25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65" hidden="1" customHeight="1" x14ac:dyDescent="0.25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65" hidden="1" customHeight="1" x14ac:dyDescent="0.25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65" hidden="1" customHeight="1" x14ac:dyDescent="0.25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" hidden="1" customHeight="1" x14ac:dyDescent="0.25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65" hidden="1" customHeight="1" x14ac:dyDescent="0.25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" hidden="1" customHeight="1" x14ac:dyDescent="0.25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" hidden="1" customHeight="1" x14ac:dyDescent="0.25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" hidden="1" customHeight="1" x14ac:dyDescent="0.25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65" hidden="1" customHeight="1" x14ac:dyDescent="0.25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" hidden="1" customHeight="1" x14ac:dyDescent="0.25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" hidden="1" customHeight="1" x14ac:dyDescent="0.25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" hidden="1" customHeight="1" x14ac:dyDescent="0.25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" hidden="1" customHeight="1" x14ac:dyDescent="0.25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65" hidden="1" customHeight="1" x14ac:dyDescent="0.25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65" hidden="1" customHeight="1" x14ac:dyDescent="0.25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65" hidden="1" customHeight="1" x14ac:dyDescent="0.25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65" hidden="1" customHeight="1" x14ac:dyDescent="0.25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" hidden="1" customHeight="1" x14ac:dyDescent="0.25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" hidden="1" customHeight="1" x14ac:dyDescent="0.25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" hidden="1" customHeight="1" x14ac:dyDescent="0.25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" hidden="1" customHeight="1" x14ac:dyDescent="0.25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" hidden="1" customHeight="1" x14ac:dyDescent="0.25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" hidden="1" customHeight="1" x14ac:dyDescent="0.25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" hidden="1" customHeight="1" x14ac:dyDescent="0.25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" hidden="1" customHeight="1" x14ac:dyDescent="0.25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" hidden="1" customHeight="1" x14ac:dyDescent="0.25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" hidden="1" customHeight="1" x14ac:dyDescent="0.25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" hidden="1" customHeight="1" x14ac:dyDescent="0.25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" hidden="1" customHeight="1" x14ac:dyDescent="0.25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" hidden="1" customHeight="1" x14ac:dyDescent="0.25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" hidden="1" customHeight="1" x14ac:dyDescent="0.25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" hidden="1" customHeight="1" x14ac:dyDescent="0.25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" hidden="1" customHeight="1" x14ac:dyDescent="0.25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" hidden="1" customHeight="1" x14ac:dyDescent="0.25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" hidden="1" customHeight="1" x14ac:dyDescent="0.25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65" hidden="1" customHeight="1" x14ac:dyDescent="0.25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65" hidden="1" customHeight="1" x14ac:dyDescent="0.25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5" hidden="1" customHeight="1" x14ac:dyDescent="0.25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5" hidden="1" customHeight="1" x14ac:dyDescent="0.25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5" hidden="1" customHeight="1" x14ac:dyDescent="0.25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" hidden="1" customHeight="1" x14ac:dyDescent="0.25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" hidden="1" customHeight="1" x14ac:dyDescent="0.25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" hidden="1" customHeight="1" x14ac:dyDescent="0.25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" hidden="1" customHeight="1" x14ac:dyDescent="0.25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" hidden="1" customHeight="1" x14ac:dyDescent="0.25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" hidden="1" customHeight="1" x14ac:dyDescent="0.25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" hidden="1" customHeight="1" x14ac:dyDescent="0.25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" hidden="1" customHeight="1" x14ac:dyDescent="0.25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" hidden="1" customHeight="1" x14ac:dyDescent="0.25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" hidden="1" customHeight="1" x14ac:dyDescent="0.25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" hidden="1" customHeight="1" x14ac:dyDescent="0.25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" hidden="1" customHeight="1" x14ac:dyDescent="0.25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" hidden="1" customHeight="1" x14ac:dyDescent="0.25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" hidden="1" customHeight="1" x14ac:dyDescent="0.25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" hidden="1" customHeight="1" x14ac:dyDescent="0.25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" hidden="1" customHeight="1" x14ac:dyDescent="0.25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" hidden="1" customHeight="1" x14ac:dyDescent="0.25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" hidden="1" customHeight="1" x14ac:dyDescent="0.25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" hidden="1" customHeight="1" x14ac:dyDescent="0.25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" hidden="1" customHeight="1" x14ac:dyDescent="0.25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" hidden="1" customHeight="1" x14ac:dyDescent="0.25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" hidden="1" customHeight="1" x14ac:dyDescent="0.25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" hidden="1" customHeight="1" x14ac:dyDescent="0.25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" hidden="1" customHeight="1" x14ac:dyDescent="0.25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" hidden="1" customHeight="1" x14ac:dyDescent="0.25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" hidden="1" customHeight="1" x14ac:dyDescent="0.25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" hidden="1" customHeight="1" x14ac:dyDescent="0.25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" hidden="1" customHeight="1" x14ac:dyDescent="0.25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" hidden="1" customHeight="1" x14ac:dyDescent="0.25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" hidden="1" customHeight="1" x14ac:dyDescent="0.25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" hidden="1" customHeight="1" x14ac:dyDescent="0.25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" hidden="1" customHeight="1" x14ac:dyDescent="0.25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" hidden="1" customHeight="1" x14ac:dyDescent="0.25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" hidden="1" customHeight="1" x14ac:dyDescent="0.25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" hidden="1" customHeight="1" x14ac:dyDescent="0.25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65" hidden="1" customHeight="1" x14ac:dyDescent="0.25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65" hidden="1" customHeight="1" x14ac:dyDescent="0.25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" hidden="1" customHeight="1" x14ac:dyDescent="0.25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" hidden="1" customHeight="1" x14ac:dyDescent="0.25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65" hidden="1" customHeight="1" x14ac:dyDescent="0.25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65" hidden="1" customHeight="1" x14ac:dyDescent="0.25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65" hidden="1" customHeight="1" x14ac:dyDescent="0.25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65" hidden="1" customHeight="1" x14ac:dyDescent="0.25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65" hidden="1" customHeight="1" x14ac:dyDescent="0.25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65" hidden="1" customHeight="1" x14ac:dyDescent="0.25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65" hidden="1" customHeight="1" x14ac:dyDescent="0.25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65" hidden="1" customHeight="1" x14ac:dyDescent="0.25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65" hidden="1" customHeight="1" x14ac:dyDescent="0.25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65" hidden="1" customHeight="1" x14ac:dyDescent="0.25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" hidden="1" customHeight="1" x14ac:dyDescent="0.25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" hidden="1" customHeight="1" x14ac:dyDescent="0.25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" hidden="1" customHeight="1" x14ac:dyDescent="0.25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" hidden="1" customHeight="1" x14ac:dyDescent="0.25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" hidden="1" customHeight="1" x14ac:dyDescent="0.25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" hidden="1" customHeight="1" x14ac:dyDescent="0.25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65" hidden="1" customHeight="1" x14ac:dyDescent="0.25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65" hidden="1" customHeight="1" x14ac:dyDescent="0.25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65" hidden="1" customHeight="1" x14ac:dyDescent="0.25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65" hidden="1" customHeight="1" x14ac:dyDescent="0.25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" hidden="1" customHeight="1" x14ac:dyDescent="0.25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" hidden="1" customHeight="1" x14ac:dyDescent="0.25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" hidden="1" customHeight="1" x14ac:dyDescent="0.25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" hidden="1" customHeight="1" x14ac:dyDescent="0.25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5" hidden="1" customHeight="1" x14ac:dyDescent="0.25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5" hidden="1" customHeight="1" x14ac:dyDescent="0.25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65" hidden="1" customHeight="1" x14ac:dyDescent="0.25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65" hidden="1" customHeight="1" x14ac:dyDescent="0.25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" hidden="1" customHeight="1" x14ac:dyDescent="0.25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" hidden="1" customHeight="1" x14ac:dyDescent="0.25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" hidden="1" customHeight="1" x14ac:dyDescent="0.25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" hidden="1" customHeight="1" x14ac:dyDescent="0.25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" hidden="1" customHeight="1" x14ac:dyDescent="0.25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" hidden="1" customHeight="1" x14ac:dyDescent="0.25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" hidden="1" customHeight="1" x14ac:dyDescent="0.25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" hidden="1" customHeight="1" x14ac:dyDescent="0.25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" hidden="1" customHeight="1" x14ac:dyDescent="0.25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" hidden="1" customHeight="1" x14ac:dyDescent="0.25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" hidden="1" customHeight="1" x14ac:dyDescent="0.25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" hidden="1" customHeight="1" x14ac:dyDescent="0.25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65" hidden="1" customHeight="1" x14ac:dyDescent="0.25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65" hidden="1" customHeight="1" x14ac:dyDescent="0.25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" hidden="1" customHeight="1" x14ac:dyDescent="0.25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" hidden="1" customHeight="1" x14ac:dyDescent="0.25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" hidden="1" customHeight="1" x14ac:dyDescent="0.25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" hidden="1" customHeight="1" x14ac:dyDescent="0.25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" hidden="1" customHeight="1" x14ac:dyDescent="0.25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" hidden="1" customHeight="1" x14ac:dyDescent="0.25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" hidden="1" customHeight="1" x14ac:dyDescent="0.25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" hidden="1" customHeight="1" x14ac:dyDescent="0.25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" hidden="1" customHeight="1" x14ac:dyDescent="0.25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" hidden="1" customHeight="1" x14ac:dyDescent="0.25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" hidden="1" customHeight="1" x14ac:dyDescent="0.25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" hidden="1" customHeight="1" x14ac:dyDescent="0.25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" hidden="1" customHeight="1" x14ac:dyDescent="0.25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" hidden="1" customHeight="1" x14ac:dyDescent="0.25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" hidden="1" customHeight="1" x14ac:dyDescent="0.25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" hidden="1" customHeight="1" x14ac:dyDescent="0.25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" hidden="1" customHeight="1" x14ac:dyDescent="0.25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65" hidden="1" customHeight="1" x14ac:dyDescent="0.25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" hidden="1" customHeight="1" x14ac:dyDescent="0.25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" hidden="1" customHeight="1" x14ac:dyDescent="0.25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" hidden="1" customHeight="1" x14ac:dyDescent="0.25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" hidden="1" customHeight="1" x14ac:dyDescent="0.25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" hidden="1" customHeight="1" x14ac:dyDescent="0.25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" hidden="1" customHeight="1" x14ac:dyDescent="0.25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65" hidden="1" customHeight="1" x14ac:dyDescent="0.25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65" hidden="1" customHeight="1" x14ac:dyDescent="0.25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" hidden="1" customHeight="1" x14ac:dyDescent="0.25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" hidden="1" customHeight="1" x14ac:dyDescent="0.25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65" hidden="1" customHeight="1" x14ac:dyDescent="0.25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65" hidden="1" customHeight="1" x14ac:dyDescent="0.25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65" hidden="1" customHeight="1" x14ac:dyDescent="0.25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" hidden="1" customHeight="1" x14ac:dyDescent="0.25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" hidden="1" customHeight="1" x14ac:dyDescent="0.25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" hidden="1" customHeight="1" x14ac:dyDescent="0.25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" hidden="1" customHeight="1" x14ac:dyDescent="0.25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" hidden="1" customHeight="1" x14ac:dyDescent="0.25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" hidden="1" customHeight="1" x14ac:dyDescent="0.25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" hidden="1" customHeight="1" x14ac:dyDescent="0.25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" hidden="1" customHeight="1" x14ac:dyDescent="0.25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" hidden="1" customHeight="1" x14ac:dyDescent="0.25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" hidden="1" customHeight="1" x14ac:dyDescent="0.25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" hidden="1" customHeight="1" x14ac:dyDescent="0.25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" hidden="1" customHeight="1" x14ac:dyDescent="0.25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" hidden="1" customHeight="1" x14ac:dyDescent="0.25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" hidden="1" customHeight="1" x14ac:dyDescent="0.25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" hidden="1" customHeight="1" x14ac:dyDescent="0.25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" hidden="1" customHeight="1" x14ac:dyDescent="0.25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" hidden="1" customHeight="1" x14ac:dyDescent="0.25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" hidden="1" customHeight="1" x14ac:dyDescent="0.25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" hidden="1" customHeight="1" x14ac:dyDescent="0.25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65" hidden="1" customHeight="1" x14ac:dyDescent="0.25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65" hidden="1" customHeight="1" x14ac:dyDescent="0.25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" hidden="1" customHeight="1" x14ac:dyDescent="0.25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" hidden="1" customHeight="1" x14ac:dyDescent="0.25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65" hidden="1" customHeight="1" x14ac:dyDescent="0.25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65" hidden="1" customHeight="1" x14ac:dyDescent="0.25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" hidden="1" customHeight="1" x14ac:dyDescent="0.25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" hidden="1" customHeight="1" x14ac:dyDescent="0.25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" hidden="1" customHeight="1" x14ac:dyDescent="0.25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" hidden="1" customHeight="1" x14ac:dyDescent="0.25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" hidden="1" customHeight="1" x14ac:dyDescent="0.25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" hidden="1" customHeight="1" x14ac:dyDescent="0.25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" hidden="1" customHeight="1" x14ac:dyDescent="0.25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" hidden="1" customHeight="1" x14ac:dyDescent="0.25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" hidden="1" customHeight="1" x14ac:dyDescent="0.25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65" hidden="1" customHeight="1" x14ac:dyDescent="0.25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" hidden="1" customHeight="1" x14ac:dyDescent="0.25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65" hidden="1" customHeight="1" x14ac:dyDescent="0.25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65" hidden="1" customHeight="1" x14ac:dyDescent="0.25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65" hidden="1" customHeight="1" x14ac:dyDescent="0.25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" hidden="1" customHeight="1" x14ac:dyDescent="0.25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" hidden="1" customHeight="1" x14ac:dyDescent="0.25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" hidden="1" customHeight="1" x14ac:dyDescent="0.25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" hidden="1" customHeight="1" x14ac:dyDescent="0.25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65" hidden="1" customHeight="1" x14ac:dyDescent="0.25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" hidden="1" customHeight="1" x14ac:dyDescent="0.25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65" hidden="1" customHeight="1" x14ac:dyDescent="0.25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65" hidden="1" customHeight="1" x14ac:dyDescent="0.25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5" hidden="1" customHeight="1" x14ac:dyDescent="0.25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" hidden="1" customHeight="1" x14ac:dyDescent="0.25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" hidden="1" customHeight="1" x14ac:dyDescent="0.25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" hidden="1" customHeight="1" x14ac:dyDescent="0.25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" hidden="1" customHeight="1" x14ac:dyDescent="0.25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" hidden="1" customHeight="1" x14ac:dyDescent="0.25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" hidden="1" customHeight="1" x14ac:dyDescent="0.25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" hidden="1" customHeight="1" x14ac:dyDescent="0.25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" hidden="1" customHeight="1" x14ac:dyDescent="0.25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65" hidden="1" customHeight="1" x14ac:dyDescent="0.25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65" hidden="1" customHeight="1" x14ac:dyDescent="0.25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65" hidden="1" customHeight="1" x14ac:dyDescent="0.25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65" hidden="1" customHeight="1" x14ac:dyDescent="0.25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65" hidden="1" customHeight="1" x14ac:dyDescent="0.25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65" hidden="1" customHeight="1" x14ac:dyDescent="0.25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65" hidden="1" customHeight="1" x14ac:dyDescent="0.25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" hidden="1" customHeight="1" x14ac:dyDescent="0.25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" hidden="1" customHeight="1" x14ac:dyDescent="0.25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65" hidden="1" customHeight="1" x14ac:dyDescent="0.25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65" hidden="1" customHeight="1" x14ac:dyDescent="0.25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5" hidden="1" customHeight="1" x14ac:dyDescent="0.25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5" hidden="1" customHeight="1" x14ac:dyDescent="0.25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65" hidden="1" customHeight="1" x14ac:dyDescent="0.25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" hidden="1" customHeight="1" x14ac:dyDescent="0.25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" hidden="1" customHeight="1" x14ac:dyDescent="0.25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65" hidden="1" customHeight="1" x14ac:dyDescent="0.25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65" hidden="1" customHeight="1" x14ac:dyDescent="0.25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65" hidden="1" customHeight="1" x14ac:dyDescent="0.25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65" hidden="1" customHeight="1" x14ac:dyDescent="0.25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" hidden="1" customHeight="1" x14ac:dyDescent="0.25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" hidden="1" customHeight="1" x14ac:dyDescent="0.25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" hidden="1" customHeight="1" x14ac:dyDescent="0.25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" hidden="1" customHeight="1" x14ac:dyDescent="0.25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2" hidden="1" customHeight="1" x14ac:dyDescent="0.25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65" hidden="1" customHeight="1" x14ac:dyDescent="0.25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65" hidden="1" customHeight="1" x14ac:dyDescent="0.25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65" hidden="1" customHeight="1" x14ac:dyDescent="0.25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65" hidden="1" customHeight="1" x14ac:dyDescent="0.25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65" hidden="1" customHeight="1" x14ac:dyDescent="0.25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65" hidden="1" customHeight="1" x14ac:dyDescent="0.25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65" hidden="1" customHeight="1" x14ac:dyDescent="0.25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65" hidden="1" customHeight="1" x14ac:dyDescent="0.25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" hidden="1" customHeight="1" x14ac:dyDescent="0.25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" hidden="1" customHeight="1" x14ac:dyDescent="0.25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65" hidden="1" customHeight="1" x14ac:dyDescent="0.25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65" hidden="1" customHeight="1" x14ac:dyDescent="0.25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65" hidden="1" customHeight="1" x14ac:dyDescent="0.25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65" hidden="1" customHeight="1" x14ac:dyDescent="0.25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65" hidden="1" customHeight="1" x14ac:dyDescent="0.25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" hidden="1" customHeight="1" x14ac:dyDescent="0.25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" hidden="1" customHeight="1" x14ac:dyDescent="0.25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" hidden="1" customHeight="1" x14ac:dyDescent="0.25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" hidden="1" customHeight="1" x14ac:dyDescent="0.25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" hidden="1" customHeight="1" x14ac:dyDescent="0.25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65" hidden="1" customHeight="1" x14ac:dyDescent="0.25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65" hidden="1" customHeight="1" x14ac:dyDescent="0.25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65" hidden="1" customHeight="1" x14ac:dyDescent="0.25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65" hidden="1" customHeight="1" x14ac:dyDescent="0.25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65" hidden="1" customHeight="1" x14ac:dyDescent="0.25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65" hidden="1" customHeight="1" x14ac:dyDescent="0.25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65" hidden="1" customHeight="1" x14ac:dyDescent="0.25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65" hidden="1" customHeight="1" x14ac:dyDescent="0.25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65" hidden="1" customHeight="1" x14ac:dyDescent="0.25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65" hidden="1" customHeight="1" x14ac:dyDescent="0.25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65" hidden="1" customHeight="1" x14ac:dyDescent="0.25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65" hidden="1" customHeight="1" x14ac:dyDescent="0.25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" hidden="1" customHeight="1" x14ac:dyDescent="0.25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" hidden="1" customHeight="1" x14ac:dyDescent="0.25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" hidden="1" customHeight="1" x14ac:dyDescent="0.25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" hidden="1" customHeight="1" x14ac:dyDescent="0.25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65" hidden="1" customHeight="1" x14ac:dyDescent="0.25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65" hidden="1" customHeight="1" x14ac:dyDescent="0.25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" hidden="1" customHeight="1" x14ac:dyDescent="0.25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" hidden="1" customHeight="1" x14ac:dyDescent="0.25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" hidden="1" customHeight="1" x14ac:dyDescent="0.25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" hidden="1" customHeight="1" x14ac:dyDescent="0.25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" hidden="1" customHeight="1" x14ac:dyDescent="0.25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" hidden="1" customHeight="1" x14ac:dyDescent="0.25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65" hidden="1" customHeight="1" x14ac:dyDescent="0.25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65" hidden="1" customHeight="1" x14ac:dyDescent="0.25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" hidden="1" customHeight="1" x14ac:dyDescent="0.25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65" hidden="1" customHeight="1" x14ac:dyDescent="0.25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65" hidden="1" customHeight="1" x14ac:dyDescent="0.25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65" hidden="1" customHeight="1" x14ac:dyDescent="0.25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65" hidden="1" customHeight="1" x14ac:dyDescent="0.25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65" hidden="1" customHeight="1" x14ac:dyDescent="0.25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65" hidden="1" customHeight="1" x14ac:dyDescent="0.25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" hidden="1" customHeight="1" x14ac:dyDescent="0.25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65" hidden="1" customHeight="1" x14ac:dyDescent="0.25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65" hidden="1" customHeight="1" x14ac:dyDescent="0.25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65" hidden="1" customHeight="1" x14ac:dyDescent="0.25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65" hidden="1" customHeight="1" x14ac:dyDescent="0.25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" hidden="1" customHeight="1" x14ac:dyDescent="0.25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" hidden="1" customHeight="1" x14ac:dyDescent="0.25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" hidden="1" customHeight="1" x14ac:dyDescent="0.25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65" hidden="1" customHeight="1" x14ac:dyDescent="0.25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" hidden="1" customHeight="1" x14ac:dyDescent="0.25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" hidden="1" customHeight="1" x14ac:dyDescent="0.25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" hidden="1" customHeight="1" x14ac:dyDescent="0.25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65" hidden="1" customHeight="1" x14ac:dyDescent="0.25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65" hidden="1" customHeight="1" x14ac:dyDescent="0.25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" hidden="1" customHeight="1" x14ac:dyDescent="0.25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" hidden="1" customHeight="1" x14ac:dyDescent="0.25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" hidden="1" customHeight="1" x14ac:dyDescent="0.25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65" hidden="1" customHeight="1" x14ac:dyDescent="0.25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65" hidden="1" customHeight="1" x14ac:dyDescent="0.25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65" hidden="1" customHeight="1" x14ac:dyDescent="0.25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" hidden="1" customHeight="1" x14ac:dyDescent="0.25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" hidden="1" customHeight="1" x14ac:dyDescent="0.25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" hidden="1" customHeight="1" x14ac:dyDescent="0.25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65" hidden="1" customHeight="1" x14ac:dyDescent="0.25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65" hidden="1" customHeight="1" x14ac:dyDescent="0.25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" hidden="1" customHeight="1" x14ac:dyDescent="0.25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" hidden="1" customHeight="1" x14ac:dyDescent="0.25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" hidden="1" customHeight="1" x14ac:dyDescent="0.25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" hidden="1" customHeight="1" x14ac:dyDescent="0.25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65" hidden="1" customHeight="1" x14ac:dyDescent="0.25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65" hidden="1" customHeight="1" x14ac:dyDescent="0.25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65" hidden="1" customHeight="1" x14ac:dyDescent="0.25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65" hidden="1" customHeight="1" x14ac:dyDescent="0.25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65" hidden="1" customHeight="1" x14ac:dyDescent="0.25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65" hidden="1" customHeight="1" x14ac:dyDescent="0.25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65" hidden="1" customHeight="1" x14ac:dyDescent="0.25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65" hidden="1" customHeight="1" x14ac:dyDescent="0.25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" hidden="1" customHeight="1" x14ac:dyDescent="0.25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" hidden="1" customHeight="1" x14ac:dyDescent="0.25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65" hidden="1" customHeight="1" x14ac:dyDescent="0.25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65" hidden="1" customHeight="1" x14ac:dyDescent="0.25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65" hidden="1" customHeight="1" x14ac:dyDescent="0.25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65" hidden="1" customHeight="1" x14ac:dyDescent="0.25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" hidden="1" customHeight="1" x14ac:dyDescent="0.25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" hidden="1" customHeight="1" x14ac:dyDescent="0.25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65" hidden="1" customHeight="1" x14ac:dyDescent="0.25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65" hidden="1" customHeight="1" x14ac:dyDescent="0.25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" hidden="1" customHeight="1" x14ac:dyDescent="0.25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" hidden="1" customHeight="1" x14ac:dyDescent="0.25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" hidden="1" customHeight="1" x14ac:dyDescent="0.25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" hidden="1" customHeight="1" x14ac:dyDescent="0.25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" hidden="1" customHeight="1" x14ac:dyDescent="0.25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" hidden="1" customHeight="1" x14ac:dyDescent="0.25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" hidden="1" customHeight="1" x14ac:dyDescent="0.25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" hidden="1" customHeight="1" x14ac:dyDescent="0.25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65" hidden="1" customHeight="1" x14ac:dyDescent="0.25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65" hidden="1" customHeight="1" x14ac:dyDescent="0.25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" hidden="1" customHeight="1" x14ac:dyDescent="0.25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65" hidden="1" customHeight="1" x14ac:dyDescent="0.25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65" hidden="1" customHeight="1" x14ac:dyDescent="0.25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65" hidden="1" customHeight="1" x14ac:dyDescent="0.25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65" hidden="1" customHeight="1" x14ac:dyDescent="0.25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" hidden="1" customHeight="1" x14ac:dyDescent="0.25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65" hidden="1" customHeight="1" x14ac:dyDescent="0.25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65" hidden="1" customHeight="1" x14ac:dyDescent="0.25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5" hidden="1" customHeight="1" x14ac:dyDescent="0.25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5" hidden="1" customHeight="1" x14ac:dyDescent="0.25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" hidden="1" customHeight="1" x14ac:dyDescent="0.25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" hidden="1" customHeight="1" x14ac:dyDescent="0.25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" hidden="1" customHeight="1" x14ac:dyDescent="0.25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65" hidden="1" customHeight="1" x14ac:dyDescent="0.25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65" hidden="1" customHeight="1" x14ac:dyDescent="0.25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" hidden="1" customHeight="1" x14ac:dyDescent="0.25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" hidden="1" customHeight="1" x14ac:dyDescent="0.25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" hidden="1" customHeight="1" x14ac:dyDescent="0.25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65" hidden="1" customHeight="1" x14ac:dyDescent="0.25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65" hidden="1" customHeight="1" x14ac:dyDescent="0.25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65" hidden="1" customHeight="1" x14ac:dyDescent="0.25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65" hidden="1" customHeight="1" x14ac:dyDescent="0.25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65" hidden="1" customHeight="1" x14ac:dyDescent="0.25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" hidden="1" customHeight="1" x14ac:dyDescent="0.25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" hidden="1" customHeight="1" x14ac:dyDescent="0.25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65" hidden="1" customHeight="1" x14ac:dyDescent="0.25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65" hidden="1" customHeight="1" x14ac:dyDescent="0.25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" hidden="1" customHeight="1" x14ac:dyDescent="0.25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" hidden="1" customHeight="1" x14ac:dyDescent="0.25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" hidden="1" customHeight="1" x14ac:dyDescent="0.25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65" hidden="1" customHeight="1" x14ac:dyDescent="0.25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65" hidden="1" customHeight="1" x14ac:dyDescent="0.25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5" hidden="1" customHeight="1" x14ac:dyDescent="0.25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65" hidden="1" customHeight="1" x14ac:dyDescent="0.25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" hidden="1" customHeight="1" x14ac:dyDescent="0.25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" hidden="1" customHeight="1" x14ac:dyDescent="0.25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5" hidden="1" customHeight="1" x14ac:dyDescent="0.25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5" hidden="1" customHeight="1" x14ac:dyDescent="0.25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65" hidden="1" customHeight="1" x14ac:dyDescent="0.25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65" hidden="1" customHeight="1" x14ac:dyDescent="0.25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65" hidden="1" customHeight="1" x14ac:dyDescent="0.25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65" hidden="1" customHeight="1" x14ac:dyDescent="0.25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65" hidden="1" customHeight="1" x14ac:dyDescent="0.25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" hidden="1" customHeight="1" x14ac:dyDescent="0.25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" hidden="1" customHeight="1" x14ac:dyDescent="0.25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5" hidden="1" customHeight="1" x14ac:dyDescent="0.25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5" hidden="1" customHeight="1" x14ac:dyDescent="0.25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5" hidden="1" customHeight="1" x14ac:dyDescent="0.25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" hidden="1" customHeight="1" x14ac:dyDescent="0.25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" hidden="1" customHeight="1" x14ac:dyDescent="0.25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" hidden="1" customHeight="1" x14ac:dyDescent="0.25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" hidden="1" customHeight="1" x14ac:dyDescent="0.25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65" hidden="1" customHeight="1" x14ac:dyDescent="0.25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65" hidden="1" customHeight="1" x14ac:dyDescent="0.25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65" hidden="1" customHeight="1" x14ac:dyDescent="0.25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" hidden="1" customHeight="1" x14ac:dyDescent="0.25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" hidden="1" customHeight="1" x14ac:dyDescent="0.25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" hidden="1" customHeight="1" x14ac:dyDescent="0.25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" hidden="1" customHeight="1" x14ac:dyDescent="0.25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" hidden="1" customHeight="1" x14ac:dyDescent="0.25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" hidden="1" customHeight="1" x14ac:dyDescent="0.25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65" hidden="1" customHeight="1" x14ac:dyDescent="0.25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65" hidden="1" customHeight="1" x14ac:dyDescent="0.25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65" hidden="1" customHeight="1" x14ac:dyDescent="0.25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" hidden="1" customHeight="1" x14ac:dyDescent="0.25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" hidden="1" customHeight="1" x14ac:dyDescent="0.25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" hidden="1" customHeight="1" x14ac:dyDescent="0.25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" hidden="1" customHeight="1" x14ac:dyDescent="0.25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" hidden="1" customHeight="1" x14ac:dyDescent="0.25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65" hidden="1" customHeight="1" x14ac:dyDescent="0.25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" hidden="1" customHeight="1" x14ac:dyDescent="0.25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" hidden="1" customHeight="1" x14ac:dyDescent="0.25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" hidden="1" customHeight="1" x14ac:dyDescent="0.25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" hidden="1" customHeight="1" x14ac:dyDescent="0.25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" hidden="1" customHeight="1" x14ac:dyDescent="0.25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" hidden="1" customHeight="1" x14ac:dyDescent="0.25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" hidden="1" customHeight="1" x14ac:dyDescent="0.25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" hidden="1" customHeight="1" x14ac:dyDescent="0.25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" hidden="1" customHeight="1" x14ac:dyDescent="0.25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" hidden="1" customHeight="1" x14ac:dyDescent="0.25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" hidden="1" customHeight="1" x14ac:dyDescent="0.25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" hidden="1" customHeight="1" x14ac:dyDescent="0.25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" hidden="1" customHeight="1" x14ac:dyDescent="0.25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" hidden="1" customHeight="1" x14ac:dyDescent="0.25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" hidden="1" customHeight="1" x14ac:dyDescent="0.25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" hidden="1" customHeight="1" x14ac:dyDescent="0.25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65" hidden="1" customHeight="1" x14ac:dyDescent="0.25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65" hidden="1" customHeight="1" x14ac:dyDescent="0.25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" hidden="1" customHeight="1" x14ac:dyDescent="0.25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" hidden="1" customHeight="1" x14ac:dyDescent="0.25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" hidden="1" customHeight="1" x14ac:dyDescent="0.25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" hidden="1" customHeight="1" x14ac:dyDescent="0.25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" hidden="1" customHeight="1" x14ac:dyDescent="0.25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65" hidden="1" customHeight="1" x14ac:dyDescent="0.25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65" hidden="1" customHeight="1" x14ac:dyDescent="0.25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65" hidden="1" customHeight="1" x14ac:dyDescent="0.25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65" hidden="1" customHeight="1" x14ac:dyDescent="0.25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65" hidden="1" customHeight="1" x14ac:dyDescent="0.25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65" hidden="1" customHeight="1" x14ac:dyDescent="0.25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" hidden="1" customHeight="1" x14ac:dyDescent="0.25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" hidden="1" customHeight="1" x14ac:dyDescent="0.25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" hidden="1" customHeight="1" x14ac:dyDescent="0.25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65" hidden="1" customHeight="1" x14ac:dyDescent="0.25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65" hidden="1" customHeight="1" x14ac:dyDescent="0.25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65" hidden="1" customHeight="1" x14ac:dyDescent="0.25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65" hidden="1" customHeight="1" x14ac:dyDescent="0.25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65" hidden="1" customHeight="1" x14ac:dyDescent="0.25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" hidden="1" customHeight="1" x14ac:dyDescent="0.25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" hidden="1" customHeight="1" x14ac:dyDescent="0.25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" hidden="1" customHeight="1" x14ac:dyDescent="0.25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" hidden="1" customHeight="1" x14ac:dyDescent="0.25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" hidden="1" customHeight="1" x14ac:dyDescent="0.25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" hidden="1" customHeight="1" x14ac:dyDescent="0.25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" hidden="1" customHeight="1" x14ac:dyDescent="0.25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" hidden="1" customHeight="1" x14ac:dyDescent="0.25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" hidden="1" customHeight="1" x14ac:dyDescent="0.25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" hidden="1" customHeight="1" x14ac:dyDescent="0.25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" hidden="1" customHeight="1" x14ac:dyDescent="0.25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" hidden="1" customHeight="1" x14ac:dyDescent="0.25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65" hidden="1" customHeight="1" x14ac:dyDescent="0.25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65" hidden="1" customHeight="1" x14ac:dyDescent="0.25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65" hidden="1" customHeight="1" x14ac:dyDescent="0.25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65" hidden="1" customHeight="1" x14ac:dyDescent="0.25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65" hidden="1" customHeight="1" x14ac:dyDescent="0.25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65" hidden="1" customHeight="1" x14ac:dyDescent="0.25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65" hidden="1" customHeight="1" x14ac:dyDescent="0.25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65" hidden="1" customHeight="1" x14ac:dyDescent="0.25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" hidden="1" customHeight="1" x14ac:dyDescent="0.25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" hidden="1" customHeight="1" x14ac:dyDescent="0.25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" hidden="1" customHeight="1" x14ac:dyDescent="0.25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65" hidden="1" customHeight="1" x14ac:dyDescent="0.25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65" hidden="1" customHeight="1" x14ac:dyDescent="0.25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65" hidden="1" customHeight="1" x14ac:dyDescent="0.25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65" hidden="1" customHeight="1" x14ac:dyDescent="0.25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" hidden="1" customHeight="1" x14ac:dyDescent="0.25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" hidden="1" customHeight="1" x14ac:dyDescent="0.25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" hidden="1" customHeight="1" x14ac:dyDescent="0.25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" hidden="1" customHeight="1" x14ac:dyDescent="0.25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" hidden="1" customHeight="1" x14ac:dyDescent="0.25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" hidden="1" customHeight="1" x14ac:dyDescent="0.25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65" hidden="1" customHeight="1" x14ac:dyDescent="0.25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" hidden="1" customHeight="1" x14ac:dyDescent="0.25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65" hidden="1" customHeight="1" x14ac:dyDescent="0.25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65" hidden="1" customHeight="1" x14ac:dyDescent="0.25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65" hidden="1" customHeight="1" x14ac:dyDescent="0.25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" hidden="1" customHeight="1" x14ac:dyDescent="0.25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" hidden="1" customHeight="1" x14ac:dyDescent="0.25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5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5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5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5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64</v>
      </c>
      <c r="F1656" s="132">
        <f t="shared" si="21"/>
        <v>48</v>
      </c>
      <c r="G1656" s="132">
        <f t="shared" si="21"/>
        <v>0</v>
      </c>
      <c r="H1656" s="132">
        <f t="shared" si="21"/>
        <v>1</v>
      </c>
      <c r="I1656" s="132">
        <f t="shared" si="21"/>
        <v>15</v>
      </c>
      <c r="J1656" s="132">
        <f t="shared" si="21"/>
        <v>0</v>
      </c>
      <c r="K1656" s="132">
        <f t="shared" si="21"/>
        <v>2</v>
      </c>
      <c r="L1656" s="132">
        <f t="shared" si="21"/>
        <v>0</v>
      </c>
      <c r="M1656" s="132">
        <f t="shared" si="21"/>
        <v>0</v>
      </c>
      <c r="N1656" s="132">
        <f t="shared" si="21"/>
        <v>0</v>
      </c>
      <c r="O1656" s="132">
        <f t="shared" si="21"/>
        <v>5</v>
      </c>
      <c r="P1656" s="132">
        <f t="shared" si="21"/>
        <v>0</v>
      </c>
      <c r="Q1656" s="132">
        <f t="shared" si="21"/>
        <v>0</v>
      </c>
      <c r="R1656" s="132">
        <f t="shared" si="21"/>
        <v>8</v>
      </c>
      <c r="S1656" s="132">
        <f t="shared" si="21"/>
        <v>0</v>
      </c>
      <c r="T1656" s="132">
        <f t="shared" si="21"/>
        <v>9</v>
      </c>
      <c r="U1656" s="132">
        <f t="shared" si="21"/>
        <v>0</v>
      </c>
      <c r="V1656" s="132">
        <f t="shared" si="21"/>
        <v>0</v>
      </c>
      <c r="W1656" s="132">
        <f t="shared" si="21"/>
        <v>0</v>
      </c>
      <c r="X1656" s="132">
        <f t="shared" si="21"/>
        <v>6</v>
      </c>
      <c r="Y1656" s="132">
        <f t="shared" si="21"/>
        <v>2</v>
      </c>
      <c r="Z1656" s="132">
        <f t="shared" si="21"/>
        <v>1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2</v>
      </c>
      <c r="AE1656" s="132">
        <f t="shared" si="21"/>
        <v>0</v>
      </c>
      <c r="AF1656" s="132">
        <f t="shared" si="21"/>
        <v>0</v>
      </c>
      <c r="AG1656" s="132">
        <f t="shared" si="21"/>
        <v>9</v>
      </c>
      <c r="AH1656" s="132">
        <f t="shared" si="21"/>
        <v>7</v>
      </c>
      <c r="AI1656" s="132">
        <f t="shared" si="21"/>
        <v>0</v>
      </c>
      <c r="AJ1656" s="132">
        <f t="shared" si="21"/>
        <v>0</v>
      </c>
      <c r="AK1656" s="132">
        <f t="shared" si="21"/>
        <v>21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3</v>
      </c>
      <c r="AS1656" s="132">
        <f t="shared" si="21"/>
        <v>9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65" customHeight="1" x14ac:dyDescent="0.25">
      <c r="A1657" s="64">
        <v>1645</v>
      </c>
      <c r="B1657" s="192" t="s">
        <v>23</v>
      </c>
      <c r="C1657" s="78" t="s">
        <v>2473</v>
      </c>
      <c r="D1657" s="65"/>
      <c r="E1657" s="136">
        <v>37</v>
      </c>
      <c r="F1657" s="97">
        <v>22</v>
      </c>
      <c r="G1657" s="97"/>
      <c r="H1657" s="97">
        <v>1</v>
      </c>
      <c r="I1657" s="97">
        <v>14</v>
      </c>
      <c r="J1657" s="97"/>
      <c r="K1657" s="97">
        <v>2</v>
      </c>
      <c r="L1657" s="97"/>
      <c r="M1657" s="97"/>
      <c r="N1657" s="97"/>
      <c r="O1657" s="97">
        <v>5</v>
      </c>
      <c r="P1657" s="97"/>
      <c r="Q1657" s="97"/>
      <c r="R1657" s="97">
        <v>7</v>
      </c>
      <c r="S1657" s="97"/>
      <c r="T1657" s="97">
        <v>2</v>
      </c>
      <c r="U1657" s="97"/>
      <c r="V1657" s="97"/>
      <c r="W1657" s="97"/>
      <c r="X1657" s="97">
        <v>1</v>
      </c>
      <c r="Y1657" s="97"/>
      <c r="Z1657" s="97">
        <v>1</v>
      </c>
      <c r="AA1657" s="97"/>
      <c r="AB1657" s="97"/>
      <c r="AC1657" s="97"/>
      <c r="AD1657" s="97">
        <v>1</v>
      </c>
      <c r="AE1657" s="97"/>
      <c r="AF1657" s="97"/>
      <c r="AG1657" s="97">
        <v>9</v>
      </c>
      <c r="AH1657" s="97">
        <v>7</v>
      </c>
      <c r="AI1657" s="97"/>
      <c r="AJ1657" s="97"/>
      <c r="AK1657" s="97">
        <v>3</v>
      </c>
      <c r="AL1657" s="97"/>
      <c r="AM1657" s="97"/>
      <c r="AN1657" s="97"/>
      <c r="AO1657" s="97"/>
      <c r="AP1657" s="97"/>
      <c r="AQ1657" s="97"/>
      <c r="AR1657" s="97">
        <v>1</v>
      </c>
      <c r="AS1657" s="97">
        <v>3</v>
      </c>
      <c r="AT1657" s="97"/>
      <c r="AU1657" s="95"/>
      <c r="AV1657" s="95"/>
    </row>
    <row r="1658" spans="1:48" ht="16.5" customHeight="1" x14ac:dyDescent="0.25">
      <c r="A1658" s="64">
        <v>1646</v>
      </c>
      <c r="B1658" s="193"/>
      <c r="C1658" s="78" t="s">
        <v>2474</v>
      </c>
      <c r="D1658" s="67" t="s">
        <v>2526</v>
      </c>
      <c r="E1658" s="133">
        <v>9</v>
      </c>
      <c r="F1658" s="97">
        <v>9</v>
      </c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>
        <v>5</v>
      </c>
      <c r="U1658" s="97"/>
      <c r="V1658" s="97"/>
      <c r="W1658" s="97"/>
      <c r="X1658" s="97">
        <v>4</v>
      </c>
      <c r="Y1658" s="97">
        <v>1</v>
      </c>
      <c r="Z1658" s="97"/>
      <c r="AA1658" s="97"/>
      <c r="AB1658" s="97"/>
      <c r="AC1658" s="97"/>
      <c r="AD1658" s="97">
        <v>1</v>
      </c>
      <c r="AE1658" s="97"/>
      <c r="AF1658" s="97"/>
      <c r="AG1658" s="97"/>
      <c r="AH1658" s="97"/>
      <c r="AI1658" s="97"/>
      <c r="AJ1658" s="97"/>
      <c r="AK1658" s="97">
        <v>3</v>
      </c>
      <c r="AL1658" s="97"/>
      <c r="AM1658" s="97"/>
      <c r="AN1658" s="97"/>
      <c r="AO1658" s="97"/>
      <c r="AP1658" s="97"/>
      <c r="AQ1658" s="97"/>
      <c r="AR1658" s="97">
        <v>1</v>
      </c>
      <c r="AS1658" s="97">
        <v>5</v>
      </c>
      <c r="AT1658" s="97"/>
      <c r="AU1658" s="95"/>
      <c r="AV1658" s="95"/>
    </row>
    <row r="1659" spans="1:48" s="96" customFormat="1" ht="16.5" customHeight="1" x14ac:dyDescent="0.25">
      <c r="A1659" s="64">
        <v>1647</v>
      </c>
      <c r="B1659" s="193"/>
      <c r="C1659" s="78" t="s">
        <v>177</v>
      </c>
      <c r="D1659" s="68" t="s">
        <v>2526</v>
      </c>
      <c r="E1659" s="134">
        <v>17</v>
      </c>
      <c r="F1659" s="97">
        <v>17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2</v>
      </c>
      <c r="U1659" s="97"/>
      <c r="V1659" s="97"/>
      <c r="W1659" s="97"/>
      <c r="X1659" s="97">
        <v>1</v>
      </c>
      <c r="Y1659" s="97">
        <v>1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15</v>
      </c>
      <c r="AL1659" s="97"/>
      <c r="AM1659" s="97"/>
      <c r="AN1659" s="97"/>
      <c r="AO1659" s="97"/>
      <c r="AP1659" s="97"/>
      <c r="AQ1659" s="97"/>
      <c r="AR1659" s="97">
        <v>1</v>
      </c>
      <c r="AS1659" s="97">
        <v>1</v>
      </c>
      <c r="AT1659" s="97"/>
      <c r="AU1659" s="95"/>
      <c r="AV1659" s="95"/>
    </row>
    <row r="1660" spans="1:48" ht="16.5" customHeight="1" x14ac:dyDescent="0.25">
      <c r="A1660" s="64">
        <v>1648</v>
      </c>
      <c r="B1660" s="193"/>
      <c r="C1660" s="78" t="s">
        <v>178</v>
      </c>
      <c r="D1660" s="67" t="s">
        <v>2526</v>
      </c>
      <c r="E1660" s="133">
        <v>1</v>
      </c>
      <c r="F1660" s="97"/>
      <c r="G1660" s="97"/>
      <c r="H1660" s="97"/>
      <c r="I1660" s="97">
        <v>1</v>
      </c>
      <c r="J1660" s="97"/>
      <c r="K1660" s="97"/>
      <c r="L1660" s="97"/>
      <c r="M1660" s="97"/>
      <c r="N1660" s="97"/>
      <c r="O1660" s="97"/>
      <c r="P1660" s="97"/>
      <c r="Q1660" s="97"/>
      <c r="R1660" s="97">
        <v>1</v>
      </c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65" customHeight="1" x14ac:dyDescent="0.25">
      <c r="A1661" s="64">
        <v>1649</v>
      </c>
      <c r="B1661" s="193"/>
      <c r="C1661" s="128" t="s">
        <v>199</v>
      </c>
      <c r="D1661" s="68" t="s">
        <v>2526</v>
      </c>
      <c r="E1661" s="133">
        <v>2</v>
      </c>
      <c r="F1661" s="97">
        <v>2</v>
      </c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>
        <v>2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5">
      <c r="A1662" s="64">
        <v>1650</v>
      </c>
      <c r="B1662" s="193"/>
      <c r="C1662" s="79" t="s">
        <v>183</v>
      </c>
      <c r="D1662" s="68" t="s">
        <v>2526</v>
      </c>
      <c r="E1662" s="133">
        <v>5</v>
      </c>
      <c r="F1662" s="97">
        <v>4</v>
      </c>
      <c r="G1662" s="97"/>
      <c r="H1662" s="97">
        <v>1</v>
      </c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2</v>
      </c>
      <c r="AH1662" s="97">
        <v>1</v>
      </c>
      <c r="AI1662" s="97"/>
      <c r="AJ1662" s="97"/>
      <c r="AK1662" s="97">
        <v>1</v>
      </c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 x14ac:dyDescent="0.25">
      <c r="A1663" s="64">
        <v>1651</v>
      </c>
      <c r="B1663" s="193"/>
      <c r="C1663" s="79" t="s">
        <v>179</v>
      </c>
      <c r="D1663" s="129"/>
      <c r="E1663" s="133">
        <v>8</v>
      </c>
      <c r="F1663" s="97">
        <v>5</v>
      </c>
      <c r="G1663" s="97"/>
      <c r="H1663" s="97"/>
      <c r="I1663" s="97">
        <v>3</v>
      </c>
      <c r="J1663" s="97"/>
      <c r="K1663" s="97"/>
      <c r="L1663" s="97"/>
      <c r="M1663" s="97"/>
      <c r="N1663" s="97"/>
      <c r="O1663" s="97">
        <v>3</v>
      </c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5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65" customHeight="1" x14ac:dyDescent="0.25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5">
      <c r="A1665" s="64">
        <v>1653</v>
      </c>
      <c r="B1665" s="193"/>
      <c r="C1665" s="79" t="s">
        <v>185</v>
      </c>
      <c r="D1665" s="129"/>
      <c r="E1665" s="133">
        <v>1</v>
      </c>
      <c r="F1665" s="97">
        <v>1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>
        <v>1</v>
      </c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5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" customHeight="1" x14ac:dyDescent="0.25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65" customHeight="1" x14ac:dyDescent="0.25"/>
    <row r="1669" spans="1:48" ht="12.9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5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5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5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5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5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" customHeight="1" x14ac:dyDescent="0.25">
      <c r="AL1675" s="47" t="s">
        <v>135</v>
      </c>
      <c r="AN1675" s="126"/>
      <c r="AO1675" s="216" t="s">
        <v>2529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5">
      <c r="AL1676" s="41" t="s">
        <v>133</v>
      </c>
      <c r="AN1676" s="217" t="s">
        <v>2530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5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9" fitToWidth="3" pageOrder="overThenDown" orientation="landscape" r:id="rId1"/>
  <headerFooter>
    <oddFooter>&amp;C&amp;LA519EC9E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2.9" customHeight="1" x14ac:dyDescent="0.25">
      <c r="B1" s="150" t="s">
        <v>118</v>
      </c>
      <c r="C1" s="150"/>
      <c r="D1" s="150"/>
      <c r="E1" s="150"/>
      <c r="F1" s="150"/>
      <c r="G1" s="150"/>
      <c r="H1" s="150"/>
    </row>
    <row r="3" spans="1:9" ht="18.899999999999999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5">
      <c r="B4" s="184" t="s">
        <v>2522</v>
      </c>
      <c r="C4" s="184"/>
      <c r="D4" s="184"/>
      <c r="E4" s="184"/>
      <c r="F4" s="184"/>
      <c r="G4" s="184"/>
      <c r="H4" s="184"/>
    </row>
    <row r="5" spans="1:9" ht="18.899999999999999" customHeight="1" x14ac:dyDescent="0.3">
      <c r="B5" s="152"/>
      <c r="C5" s="152"/>
      <c r="D5" s="152"/>
      <c r="E5" s="152"/>
      <c r="F5" s="152"/>
      <c r="G5" s="152"/>
      <c r="H5" s="51"/>
    </row>
    <row r="6" spans="1:9" ht="12.9" customHeight="1" x14ac:dyDescent="0.25">
      <c r="E6" s="22"/>
      <c r="F6" s="27"/>
      <c r="G6" s="27"/>
      <c r="H6" s="27"/>
    </row>
    <row r="7" spans="1:9" x14ac:dyDescent="0.25">
      <c r="B7" s="27"/>
      <c r="C7" s="27"/>
      <c r="D7" s="27"/>
      <c r="E7" s="27"/>
    </row>
    <row r="8" spans="1:9" ht="12.9" customHeight="1" x14ac:dyDescent="0.25">
      <c r="A8" s="27"/>
      <c r="B8" s="171" t="s">
        <v>0</v>
      </c>
      <c r="C8" s="171"/>
      <c r="D8" s="171"/>
      <c r="E8" s="171" t="s">
        <v>119</v>
      </c>
      <c r="F8" s="27"/>
    </row>
    <row r="9" spans="1:9" ht="12.9" customHeight="1" x14ac:dyDescent="0.25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" customHeight="1" x14ac:dyDescent="0.25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5">
      <c r="A11" s="27"/>
      <c r="B11" s="153" t="s">
        <v>200</v>
      </c>
      <c r="C11" s="154"/>
      <c r="D11" s="155"/>
      <c r="E11" s="86" t="s">
        <v>1</v>
      </c>
    </row>
    <row r="12" spans="1:9" ht="12.9" customHeight="1" x14ac:dyDescent="0.25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" customHeight="1" x14ac:dyDescent="0.25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" customHeight="1" x14ac:dyDescent="0.25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5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5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5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5">
      <c r="B19" s="29"/>
      <c r="C19" s="29"/>
      <c r="D19" s="29"/>
      <c r="E19" s="29"/>
      <c r="F19" s="29"/>
      <c r="G19" s="29"/>
      <c r="H19" s="29"/>
    </row>
    <row r="20" spans="1:9" ht="12.9" customHeight="1" x14ac:dyDescent="0.25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" customHeight="1" x14ac:dyDescent="0.25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 x14ac:dyDescent="0.25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" customHeight="1" x14ac:dyDescent="0.25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 x14ac:dyDescent="0.25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" customHeight="1" x14ac:dyDescent="0.25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5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" customHeight="1" x14ac:dyDescent="0.25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" customHeight="1" x14ac:dyDescent="0.25">
      <c r="A28" s="30"/>
      <c r="B28" s="232">
        <v>34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5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" customHeight="1" x14ac:dyDescent="0.25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.75" customHeight="1" x14ac:dyDescent="0.3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&amp;C&amp;LA519EC9E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ColWidth="9.109375" defaultRowHeight="13.2" x14ac:dyDescent="0.25"/>
  <cols>
    <col min="1" max="1" width="4.6640625" style="94" customWidth="1"/>
    <col min="2" max="2" width="8.6640625" style="94" customWidth="1"/>
    <col min="3" max="3" width="36.5546875" style="94" customWidth="1"/>
    <col min="4" max="4" width="7.6640625" style="94" hidden="1" customWidth="1"/>
    <col min="5" max="5" width="12.88671875" style="94" customWidth="1"/>
    <col min="6" max="6" width="7.109375" style="94" customWidth="1"/>
    <col min="7" max="7" width="6" style="94" customWidth="1"/>
    <col min="8" max="8" width="5.88671875" style="94" customWidth="1"/>
    <col min="9" max="9" width="5.44140625" style="94" customWidth="1"/>
    <col min="10" max="10" width="5.5546875" style="94" customWidth="1"/>
    <col min="11" max="13" width="5.88671875" style="94" customWidth="1"/>
    <col min="14" max="15" width="5.109375" style="94" customWidth="1"/>
    <col min="16" max="16" width="5.6640625" style="94" customWidth="1"/>
    <col min="17" max="17" width="5" style="94" customWidth="1"/>
    <col min="18" max="18" width="5.6640625" style="94" customWidth="1"/>
    <col min="19" max="19" width="5.5546875" style="94" customWidth="1"/>
    <col min="20" max="20" width="5.44140625" style="94" customWidth="1"/>
    <col min="21" max="26" width="5.88671875" style="94" customWidth="1"/>
    <col min="27" max="27" width="5.44140625" style="94" customWidth="1"/>
    <col min="28" max="28" width="5" style="94" customWidth="1"/>
    <col min="29" max="31" width="5.88671875" style="94" customWidth="1"/>
    <col min="32" max="32" width="5.33203125" style="94" customWidth="1"/>
    <col min="33" max="33" width="5.109375" style="94" customWidth="1"/>
    <col min="34" max="34" width="5.6640625" style="94" customWidth="1"/>
    <col min="35" max="35" width="5.109375" style="94" customWidth="1"/>
    <col min="36" max="36" width="5.88671875" style="94" customWidth="1"/>
    <col min="37" max="37" width="5.5546875" style="94" customWidth="1"/>
    <col min="38" max="38" width="5.88671875" style="94" customWidth="1"/>
    <col min="39" max="39" width="5.5546875" style="94" customWidth="1"/>
    <col min="40" max="42" width="5.88671875" style="94" customWidth="1"/>
    <col min="43" max="44" width="6.33203125" style="94" customWidth="1"/>
    <col min="45" max="45" width="6.44140625" style="94" customWidth="1"/>
    <col min="46" max="46" width="5.109375" style="94" customWidth="1"/>
    <col min="47" max="47" width="5.33203125" style="94" customWidth="1"/>
    <col min="48" max="50" width="5.88671875" style="94" customWidth="1"/>
    <col min="51" max="51" width="8" style="94" customWidth="1"/>
    <col min="52" max="53" width="5.44140625" style="94" customWidth="1"/>
    <col min="54" max="54" width="5.5546875" style="94" customWidth="1"/>
    <col min="55" max="55" width="5" style="94" customWidth="1"/>
    <col min="56" max="56" width="5.33203125" style="94" customWidth="1"/>
    <col min="57" max="58" width="5.88671875" style="94" customWidth="1"/>
    <col min="59" max="59" width="8.5546875" style="94" customWidth="1"/>
    <col min="60" max="60" width="6.44140625" style="94" customWidth="1"/>
    <col min="61" max="61" width="6.109375" style="94" customWidth="1"/>
    <col min="62" max="62" width="5.5546875" style="94" customWidth="1"/>
    <col min="63" max="63" width="8" style="94" customWidth="1"/>
    <col min="64" max="66" width="5.88671875" style="94" customWidth="1"/>
    <col min="67" max="67" width="7.88671875" style="94" customWidth="1"/>
    <col min="68" max="68" width="8.44140625" style="94" customWidth="1"/>
    <col min="69" max="69" width="6.44140625" style="94" customWidth="1"/>
    <col min="70" max="70" width="6" style="94" customWidth="1"/>
    <col min="71" max="71" width="5.88671875" style="94" customWidth="1"/>
    <col min="72" max="16384" width="9.109375" style="94"/>
  </cols>
  <sheetData>
    <row r="2" spans="1:71" ht="12.9" hidden="1" customHeight="1" x14ac:dyDescent="0.25"/>
    <row r="3" spans="1:71" ht="12.9" hidden="1" customHeight="1" x14ac:dyDescent="0.25"/>
    <row r="4" spans="1:71" ht="12.9" hidden="1" customHeight="1" x14ac:dyDescent="0.25">
      <c r="B4" s="137" t="s">
        <v>2526</v>
      </c>
      <c r="C4" s="138"/>
      <c r="D4" s="138"/>
    </row>
    <row r="5" spans="1:71" ht="12.9" hidden="1" customHeight="1" x14ac:dyDescent="0.25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5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899999999999999" customHeight="1" x14ac:dyDescent="0.25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65" customHeight="1" x14ac:dyDescent="0.25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65" hidden="1" customHeight="1" x14ac:dyDescent="0.25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65" hidden="1" customHeight="1" x14ac:dyDescent="0.25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65" hidden="1" customHeight="1" x14ac:dyDescent="0.25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399999999999999" hidden="1" customHeight="1" x14ac:dyDescent="0.25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399999999999999" hidden="1" customHeight="1" x14ac:dyDescent="0.25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5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5" hidden="1" customHeight="1" x14ac:dyDescent="0.25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2" hidden="1" customHeight="1" x14ac:dyDescent="0.25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5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2" hidden="1" customHeight="1" x14ac:dyDescent="0.25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" hidden="1" customHeight="1" x14ac:dyDescent="0.25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" hidden="1" customHeight="1" x14ac:dyDescent="0.25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" hidden="1" customHeight="1" x14ac:dyDescent="0.25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" hidden="1" customHeight="1" x14ac:dyDescent="0.25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" hidden="1" customHeight="1" x14ac:dyDescent="0.25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2" hidden="1" customHeight="1" x14ac:dyDescent="0.25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65" customHeight="1" x14ac:dyDescent="0.25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9</v>
      </c>
      <c r="F30" s="95">
        <f t="shared" si="3"/>
        <v>9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2</v>
      </c>
      <c r="M30" s="95">
        <f t="shared" si="3"/>
        <v>0</v>
      </c>
      <c r="N30" s="95">
        <f t="shared" si="3"/>
        <v>1</v>
      </c>
      <c r="O30" s="95">
        <f t="shared" si="3"/>
        <v>0</v>
      </c>
      <c r="P30" s="95">
        <f t="shared" si="3"/>
        <v>4</v>
      </c>
      <c r="Q30" s="95">
        <f t="shared" si="3"/>
        <v>1</v>
      </c>
      <c r="R30" s="95">
        <f t="shared" si="3"/>
        <v>3</v>
      </c>
      <c r="S30" s="95">
        <f t="shared" si="3"/>
        <v>0</v>
      </c>
      <c r="T30" s="95">
        <f t="shared" si="3"/>
        <v>0</v>
      </c>
      <c r="U30" s="95">
        <f t="shared" si="3"/>
        <v>5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1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3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1</v>
      </c>
      <c r="AR30" s="95">
        <f t="shared" si="4"/>
        <v>4</v>
      </c>
      <c r="AS30" s="95">
        <f t="shared" si="4"/>
        <v>4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1</v>
      </c>
      <c r="AX30" s="95">
        <f t="shared" si="4"/>
        <v>0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" hidden="1" customHeight="1" x14ac:dyDescent="0.25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" hidden="1" customHeight="1" x14ac:dyDescent="0.25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5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" hidden="1" customHeight="1" x14ac:dyDescent="0.25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5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" hidden="1" customHeight="1" x14ac:dyDescent="0.25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" hidden="1" customHeight="1" x14ac:dyDescent="0.25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" hidden="1" customHeight="1" x14ac:dyDescent="0.25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" hidden="1" customHeight="1" x14ac:dyDescent="0.25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" hidden="1" customHeight="1" x14ac:dyDescent="0.25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" customHeight="1" x14ac:dyDescent="0.25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/>
      <c r="M41" s="97"/>
      <c r="N41" s="95">
        <v>1</v>
      </c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>
        <v>1</v>
      </c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>
        <v>1</v>
      </c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" hidden="1" customHeight="1" x14ac:dyDescent="0.25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" customHeight="1" x14ac:dyDescent="0.25">
      <c r="A43" s="64">
        <v>31</v>
      </c>
      <c r="B43" s="6" t="s">
        <v>271</v>
      </c>
      <c r="C43" s="65" t="s">
        <v>272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>
        <v>1</v>
      </c>
      <c r="S43" s="97"/>
      <c r="T43" s="97"/>
      <c r="U43" s="97">
        <v>1</v>
      </c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>
        <v>1</v>
      </c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" hidden="1" customHeight="1" x14ac:dyDescent="0.25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65" hidden="1" customHeight="1" x14ac:dyDescent="0.25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200000000000003" hidden="1" customHeight="1" x14ac:dyDescent="0.25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" customHeight="1" x14ac:dyDescent="0.25">
      <c r="A47" s="64">
        <v>35</v>
      </c>
      <c r="B47" s="6" t="s">
        <v>276</v>
      </c>
      <c r="C47" s="65" t="s">
        <v>277</v>
      </c>
      <c r="D47" s="65"/>
      <c r="E47" s="95">
        <v>4</v>
      </c>
      <c r="F47" s="97">
        <v>4</v>
      </c>
      <c r="G47" s="97"/>
      <c r="H47" s="95">
        <v>1</v>
      </c>
      <c r="I47" s="95"/>
      <c r="J47" s="97"/>
      <c r="K47" s="97"/>
      <c r="L47" s="97"/>
      <c r="M47" s="97"/>
      <c r="N47" s="95"/>
      <c r="O47" s="97"/>
      <c r="P47" s="97">
        <v>3</v>
      </c>
      <c r="Q47" s="95">
        <v>1</v>
      </c>
      <c r="R47" s="97"/>
      <c r="S47" s="97"/>
      <c r="T47" s="97"/>
      <c r="U47" s="97">
        <v>2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2</v>
      </c>
      <c r="AL47" s="95"/>
      <c r="AM47" s="95"/>
      <c r="AN47" s="95"/>
      <c r="AO47" s="97"/>
      <c r="AP47" s="97"/>
      <c r="AQ47" s="97">
        <v>1</v>
      </c>
      <c r="AR47" s="97">
        <v>1</v>
      </c>
      <c r="AS47" s="97">
        <v>2</v>
      </c>
      <c r="AT47" s="95"/>
      <c r="AU47" s="95"/>
      <c r="AV47" s="97"/>
      <c r="AW47" s="95">
        <v>1</v>
      </c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" hidden="1" customHeight="1" x14ac:dyDescent="0.25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" customHeight="1" x14ac:dyDescent="0.25">
      <c r="A49" s="64">
        <v>37</v>
      </c>
      <c r="B49" s="6" t="s">
        <v>279</v>
      </c>
      <c r="C49" s="65" t="s">
        <v>280</v>
      </c>
      <c r="D49" s="65"/>
      <c r="E49" s="95">
        <v>2</v>
      </c>
      <c r="F49" s="97">
        <v>2</v>
      </c>
      <c r="G49" s="97"/>
      <c r="H49" s="95"/>
      <c r="I49" s="95"/>
      <c r="J49" s="97"/>
      <c r="K49" s="97"/>
      <c r="L49" s="97">
        <v>1</v>
      </c>
      <c r="M49" s="97"/>
      <c r="N49" s="95"/>
      <c r="O49" s="97"/>
      <c r="P49" s="97">
        <v>1</v>
      </c>
      <c r="Q49" s="95"/>
      <c r="R49" s="97">
        <v>1</v>
      </c>
      <c r="S49" s="97"/>
      <c r="T49" s="97"/>
      <c r="U49" s="97">
        <v>2</v>
      </c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>
        <v>1</v>
      </c>
      <c r="AS49" s="97">
        <v>1</v>
      </c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" hidden="1" customHeight="1" x14ac:dyDescent="0.25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" customHeight="1" x14ac:dyDescent="0.25">
      <c r="A51" s="64">
        <v>39</v>
      </c>
      <c r="B51" s="6" t="s">
        <v>2328</v>
      </c>
      <c r="C51" s="65" t="s">
        <v>2327</v>
      </c>
      <c r="D51" s="65"/>
      <c r="E51" s="95">
        <v>1</v>
      </c>
      <c r="F51" s="97">
        <v>1</v>
      </c>
      <c r="G51" s="97"/>
      <c r="H51" s="95"/>
      <c r="I51" s="95"/>
      <c r="J51" s="97"/>
      <c r="K51" s="97"/>
      <c r="L51" s="97">
        <v>1</v>
      </c>
      <c r="M51" s="97"/>
      <c r="N51" s="95"/>
      <c r="O51" s="97"/>
      <c r="P51" s="97"/>
      <c r="Q51" s="95"/>
      <c r="R51" s="97">
        <v>1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/>
      <c r="AM51" s="95"/>
      <c r="AN51" s="95"/>
      <c r="AO51" s="97"/>
      <c r="AP51" s="97"/>
      <c r="AQ51" s="97"/>
      <c r="AR51" s="97">
        <v>1</v>
      </c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" hidden="1" customHeight="1" x14ac:dyDescent="0.25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" hidden="1" customHeight="1" x14ac:dyDescent="0.25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" hidden="1" customHeight="1" x14ac:dyDescent="0.25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" hidden="1" customHeight="1" x14ac:dyDescent="0.25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95" hidden="1" customHeight="1" x14ac:dyDescent="0.25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" hidden="1" customHeight="1" x14ac:dyDescent="0.25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" hidden="1" customHeight="1" x14ac:dyDescent="0.25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65" hidden="1" customHeight="1" x14ac:dyDescent="0.25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65" hidden="1" customHeight="1" x14ac:dyDescent="0.25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65" hidden="1" customHeight="1" x14ac:dyDescent="0.25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65" hidden="1" customHeight="1" x14ac:dyDescent="0.25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" hidden="1" customHeight="1" x14ac:dyDescent="0.25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" hidden="1" customHeight="1" x14ac:dyDescent="0.25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" hidden="1" customHeight="1" x14ac:dyDescent="0.25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" hidden="1" customHeight="1" x14ac:dyDescent="0.25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" hidden="1" customHeight="1" x14ac:dyDescent="0.25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" hidden="1" customHeight="1" x14ac:dyDescent="0.25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" hidden="1" customHeight="1" x14ac:dyDescent="0.25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" hidden="1" customHeight="1" x14ac:dyDescent="0.25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" hidden="1" customHeight="1" x14ac:dyDescent="0.25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" hidden="1" customHeight="1" x14ac:dyDescent="0.25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" hidden="1" customHeight="1" x14ac:dyDescent="0.25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65" hidden="1" customHeight="1" x14ac:dyDescent="0.25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65" hidden="1" customHeight="1" x14ac:dyDescent="0.25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65" hidden="1" customHeight="1" x14ac:dyDescent="0.25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399999999999999" hidden="1" customHeight="1" x14ac:dyDescent="0.25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399999999999999" hidden="1" customHeight="1" x14ac:dyDescent="0.25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" hidden="1" customHeight="1" x14ac:dyDescent="0.25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" hidden="1" customHeight="1" x14ac:dyDescent="0.25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" hidden="1" customHeight="1" x14ac:dyDescent="0.25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65" hidden="1" customHeight="1" x14ac:dyDescent="0.25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65" hidden="1" customHeight="1" x14ac:dyDescent="0.25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" hidden="1" customHeight="1" x14ac:dyDescent="0.25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" hidden="1" customHeight="1" x14ac:dyDescent="0.25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" hidden="1" customHeight="1" x14ac:dyDescent="0.25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65" hidden="1" customHeight="1" x14ac:dyDescent="0.25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65" hidden="1" customHeight="1" x14ac:dyDescent="0.25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65" hidden="1" customHeight="1" x14ac:dyDescent="0.25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65" hidden="1" customHeight="1" x14ac:dyDescent="0.25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65" hidden="1" customHeight="1" x14ac:dyDescent="0.25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" hidden="1" customHeight="1" x14ac:dyDescent="0.25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" hidden="1" customHeight="1" x14ac:dyDescent="0.25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" hidden="1" customHeight="1" x14ac:dyDescent="0.25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" hidden="1" customHeight="1" x14ac:dyDescent="0.25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399999999999999" customHeight="1" x14ac:dyDescent="0.25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" hidden="1" customHeight="1" x14ac:dyDescent="0.25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" hidden="1" customHeight="1" x14ac:dyDescent="0.25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" hidden="1" customHeight="1" x14ac:dyDescent="0.25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" hidden="1" customHeight="1" x14ac:dyDescent="0.25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" hidden="1" customHeight="1" x14ac:dyDescent="0.25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" hidden="1" customHeight="1" x14ac:dyDescent="0.25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" hidden="1" customHeight="1" x14ac:dyDescent="0.25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" hidden="1" customHeight="1" x14ac:dyDescent="0.25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" hidden="1" customHeight="1" x14ac:dyDescent="0.25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" hidden="1" customHeight="1" x14ac:dyDescent="0.25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" hidden="1" customHeight="1" x14ac:dyDescent="0.25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" hidden="1" customHeight="1" x14ac:dyDescent="0.25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" hidden="1" customHeight="1" x14ac:dyDescent="0.25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" hidden="1" customHeight="1" x14ac:dyDescent="0.25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" hidden="1" customHeight="1" x14ac:dyDescent="0.25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" hidden="1" customHeight="1" x14ac:dyDescent="0.25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" hidden="1" customHeight="1" x14ac:dyDescent="0.25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" hidden="1" customHeight="1" x14ac:dyDescent="0.25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" hidden="1" customHeight="1" x14ac:dyDescent="0.25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" hidden="1" customHeight="1" x14ac:dyDescent="0.25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" hidden="1" customHeight="1" x14ac:dyDescent="0.25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65" customHeight="1" x14ac:dyDescent="0.25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" hidden="1" customHeight="1" x14ac:dyDescent="0.25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" hidden="1" customHeight="1" x14ac:dyDescent="0.25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" hidden="1" customHeight="1" x14ac:dyDescent="0.25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" hidden="1" customHeight="1" x14ac:dyDescent="0.25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" hidden="1" customHeight="1" x14ac:dyDescent="0.25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" hidden="1" customHeight="1" x14ac:dyDescent="0.25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" hidden="1" customHeight="1" x14ac:dyDescent="0.25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" hidden="1" customHeight="1" x14ac:dyDescent="0.25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" hidden="1" customHeight="1" x14ac:dyDescent="0.25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" hidden="1" customHeight="1" x14ac:dyDescent="0.25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" hidden="1" customHeight="1" x14ac:dyDescent="0.25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" hidden="1" customHeight="1" x14ac:dyDescent="0.25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" hidden="1" customHeight="1" x14ac:dyDescent="0.25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" hidden="1" customHeight="1" x14ac:dyDescent="0.25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95" hidden="1" customHeight="1" x14ac:dyDescent="0.25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2" hidden="1" customHeight="1" x14ac:dyDescent="0.25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" hidden="1" customHeight="1" x14ac:dyDescent="0.25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" hidden="1" customHeight="1" x14ac:dyDescent="0.25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" hidden="1" customHeight="1" x14ac:dyDescent="0.25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" hidden="1" customHeight="1" x14ac:dyDescent="0.25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" hidden="1" customHeight="1" x14ac:dyDescent="0.25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65" customHeight="1" x14ac:dyDescent="0.25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" hidden="1" customHeight="1" x14ac:dyDescent="0.25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" hidden="1" customHeight="1" x14ac:dyDescent="0.25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" hidden="1" customHeight="1" x14ac:dyDescent="0.25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" hidden="1" customHeight="1" x14ac:dyDescent="0.25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" hidden="1" customHeight="1" x14ac:dyDescent="0.25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5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5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5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5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5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5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5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5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5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5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5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5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5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5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5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65" hidden="1" customHeight="1" x14ac:dyDescent="0.25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65" hidden="1" customHeight="1" x14ac:dyDescent="0.25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65" hidden="1" customHeight="1" x14ac:dyDescent="0.25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65" hidden="1" customHeight="1" x14ac:dyDescent="0.25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65" hidden="1" customHeight="1" x14ac:dyDescent="0.25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65" hidden="1" customHeight="1" x14ac:dyDescent="0.25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" hidden="1" customHeight="1" x14ac:dyDescent="0.25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" hidden="1" customHeight="1" x14ac:dyDescent="0.25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65" hidden="1" customHeight="1" x14ac:dyDescent="0.25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65" hidden="1" customHeight="1" x14ac:dyDescent="0.25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65" hidden="1" customHeight="1" x14ac:dyDescent="0.25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65" hidden="1" customHeight="1" x14ac:dyDescent="0.25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" hidden="1" customHeight="1" x14ac:dyDescent="0.25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" hidden="1" customHeight="1" x14ac:dyDescent="0.25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" hidden="1" customHeight="1" x14ac:dyDescent="0.25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5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65" hidden="1" customHeight="1" x14ac:dyDescent="0.25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65" hidden="1" customHeight="1" x14ac:dyDescent="0.25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65" hidden="1" customHeight="1" x14ac:dyDescent="0.25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" hidden="1" customHeight="1" x14ac:dyDescent="0.25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" hidden="1" customHeight="1" x14ac:dyDescent="0.25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" hidden="1" customHeight="1" x14ac:dyDescent="0.25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" hidden="1" customHeight="1" x14ac:dyDescent="0.25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" hidden="1" customHeight="1" x14ac:dyDescent="0.25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5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" hidden="1" customHeight="1" x14ac:dyDescent="0.25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5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65" hidden="1" customHeight="1" x14ac:dyDescent="0.25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" hidden="1" customHeight="1" x14ac:dyDescent="0.25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" hidden="1" customHeight="1" x14ac:dyDescent="0.25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" hidden="1" customHeight="1" x14ac:dyDescent="0.25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" hidden="1" customHeight="1" x14ac:dyDescent="0.25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" hidden="1" customHeight="1" x14ac:dyDescent="0.25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65" hidden="1" customHeight="1" x14ac:dyDescent="0.25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5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5" hidden="1" customHeight="1" x14ac:dyDescent="0.25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" hidden="1" customHeight="1" x14ac:dyDescent="0.25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" hidden="1" customHeight="1" x14ac:dyDescent="0.25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" hidden="1" customHeight="1" x14ac:dyDescent="0.25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" hidden="1" customHeight="1" x14ac:dyDescent="0.25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" hidden="1" customHeight="1" x14ac:dyDescent="0.25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65" hidden="1" customHeight="1" x14ac:dyDescent="0.25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65" hidden="1" customHeight="1" x14ac:dyDescent="0.25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65" hidden="1" customHeight="1" x14ac:dyDescent="0.25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" hidden="1" customHeight="1" x14ac:dyDescent="0.25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" hidden="1" customHeight="1" x14ac:dyDescent="0.25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" hidden="1" customHeight="1" x14ac:dyDescent="0.25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" hidden="1" customHeight="1" x14ac:dyDescent="0.25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" hidden="1" customHeight="1" x14ac:dyDescent="0.25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" hidden="1" customHeight="1" x14ac:dyDescent="0.25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" hidden="1" customHeight="1" x14ac:dyDescent="0.25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65" hidden="1" customHeight="1" x14ac:dyDescent="0.25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" hidden="1" customHeight="1" x14ac:dyDescent="0.25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" hidden="1" customHeight="1" x14ac:dyDescent="0.25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" hidden="1" customHeight="1" x14ac:dyDescent="0.25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5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" hidden="1" customHeight="1" x14ac:dyDescent="0.25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" hidden="1" customHeight="1" x14ac:dyDescent="0.25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" hidden="1" customHeight="1" x14ac:dyDescent="0.25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" hidden="1" customHeight="1" x14ac:dyDescent="0.25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" hidden="1" customHeight="1" x14ac:dyDescent="0.25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" customHeight="1" x14ac:dyDescent="0.25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28</v>
      </c>
      <c r="F222" s="95">
        <f t="shared" si="15"/>
        <v>28</v>
      </c>
      <c r="G222" s="95">
        <f t="shared" si="15"/>
        <v>0</v>
      </c>
      <c r="H222" s="95">
        <f t="shared" si="15"/>
        <v>3</v>
      </c>
      <c r="I222" s="95">
        <f t="shared" si="15"/>
        <v>3</v>
      </c>
      <c r="J222" s="95">
        <f t="shared" si="15"/>
        <v>0</v>
      </c>
      <c r="K222" s="95">
        <f t="shared" si="15"/>
        <v>0</v>
      </c>
      <c r="L222" s="95">
        <f t="shared" si="15"/>
        <v>6</v>
      </c>
      <c r="M222" s="95">
        <f t="shared" si="15"/>
        <v>0</v>
      </c>
      <c r="N222" s="95">
        <f t="shared" si="15"/>
        <v>0</v>
      </c>
      <c r="O222" s="95">
        <f t="shared" si="15"/>
        <v>3</v>
      </c>
      <c r="P222" s="95">
        <f t="shared" si="15"/>
        <v>5</v>
      </c>
      <c r="Q222" s="95">
        <f t="shared" si="15"/>
        <v>6</v>
      </c>
      <c r="R222" s="95">
        <f t="shared" si="15"/>
        <v>11</v>
      </c>
      <c r="S222" s="95">
        <f t="shared" si="15"/>
        <v>3</v>
      </c>
      <c r="T222" s="95">
        <f t="shared" si="15"/>
        <v>0</v>
      </c>
      <c r="U222" s="95">
        <f t="shared" si="15"/>
        <v>2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1</v>
      </c>
      <c r="AH222" s="95">
        <f t="shared" si="15"/>
        <v>0</v>
      </c>
      <c r="AI222" s="95">
        <f t="shared" si="15"/>
        <v>0</v>
      </c>
      <c r="AJ222" s="95">
        <f t="shared" si="15"/>
        <v>1</v>
      </c>
      <c r="AK222" s="95">
        <f t="shared" ref="AK222:BP222" si="16">SUM(AK223:AK267)</f>
        <v>23</v>
      </c>
      <c r="AL222" s="95">
        <f t="shared" si="16"/>
        <v>4</v>
      </c>
      <c r="AM222" s="95">
        <f t="shared" si="16"/>
        <v>0</v>
      </c>
      <c r="AN222" s="95">
        <f t="shared" si="16"/>
        <v>1</v>
      </c>
      <c r="AO222" s="95">
        <f t="shared" si="16"/>
        <v>0</v>
      </c>
      <c r="AP222" s="95">
        <f t="shared" si="16"/>
        <v>0</v>
      </c>
      <c r="AQ222" s="95">
        <f t="shared" si="16"/>
        <v>2</v>
      </c>
      <c r="AR222" s="95">
        <f t="shared" si="16"/>
        <v>8</v>
      </c>
      <c r="AS222" s="95">
        <f t="shared" si="16"/>
        <v>18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1</v>
      </c>
      <c r="AX222" s="95">
        <f t="shared" si="16"/>
        <v>11</v>
      </c>
      <c r="AY222" s="95">
        <f t="shared" si="16"/>
        <v>5</v>
      </c>
      <c r="AZ222" s="95">
        <f t="shared" si="16"/>
        <v>3</v>
      </c>
      <c r="BA222" s="95">
        <f t="shared" si="16"/>
        <v>2</v>
      </c>
      <c r="BB222" s="95">
        <f t="shared" si="16"/>
        <v>0</v>
      </c>
      <c r="BC222" s="95">
        <f t="shared" si="16"/>
        <v>1</v>
      </c>
      <c r="BD222" s="95">
        <f t="shared" si="16"/>
        <v>0</v>
      </c>
      <c r="BE222" s="95">
        <f t="shared" si="16"/>
        <v>3</v>
      </c>
      <c r="BF222" s="95">
        <f t="shared" si="16"/>
        <v>0</v>
      </c>
      <c r="BG222" s="95">
        <f t="shared" si="16"/>
        <v>0</v>
      </c>
      <c r="BH222" s="95">
        <f t="shared" si="16"/>
        <v>1</v>
      </c>
      <c r="BI222" s="95">
        <f t="shared" si="16"/>
        <v>0</v>
      </c>
      <c r="BJ222" s="95">
        <f t="shared" si="16"/>
        <v>4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1</v>
      </c>
      <c r="BR222" s="95">
        <f t="shared" si="17"/>
        <v>0</v>
      </c>
      <c r="BS222" s="95">
        <f t="shared" si="17"/>
        <v>0</v>
      </c>
    </row>
    <row r="223" spans="1:71" ht="12.9" customHeight="1" x14ac:dyDescent="0.25">
      <c r="A223" s="64">
        <v>211</v>
      </c>
      <c r="B223" s="6" t="s">
        <v>486</v>
      </c>
      <c r="C223" s="65" t="s">
        <v>487</v>
      </c>
      <c r="D223" s="65"/>
      <c r="E223" s="95">
        <v>11</v>
      </c>
      <c r="F223" s="97">
        <v>11</v>
      </c>
      <c r="G223" s="97"/>
      <c r="H223" s="95">
        <v>2</v>
      </c>
      <c r="I223" s="95"/>
      <c r="J223" s="97"/>
      <c r="K223" s="97"/>
      <c r="L223" s="97">
        <v>4</v>
      </c>
      <c r="M223" s="97"/>
      <c r="N223" s="95"/>
      <c r="O223" s="97"/>
      <c r="P223" s="97">
        <v>3</v>
      </c>
      <c r="Q223" s="95"/>
      <c r="R223" s="97">
        <v>7</v>
      </c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>
        <v>1</v>
      </c>
      <c r="AH223" s="97"/>
      <c r="AI223" s="97"/>
      <c r="AJ223" s="97">
        <v>1</v>
      </c>
      <c r="AK223" s="97">
        <v>9</v>
      </c>
      <c r="AL223" s="95">
        <v>1</v>
      </c>
      <c r="AM223" s="95"/>
      <c r="AN223" s="95"/>
      <c r="AO223" s="97"/>
      <c r="AP223" s="97"/>
      <c r="AQ223" s="97">
        <v>1</v>
      </c>
      <c r="AR223" s="97">
        <v>5</v>
      </c>
      <c r="AS223" s="97">
        <v>5</v>
      </c>
      <c r="AT223" s="95"/>
      <c r="AU223" s="95"/>
      <c r="AV223" s="97"/>
      <c r="AW223" s="95"/>
      <c r="AX223" s="97">
        <v>6</v>
      </c>
      <c r="AY223" s="97">
        <v>1</v>
      </c>
      <c r="AZ223" s="97">
        <v>1</v>
      </c>
      <c r="BA223" s="97"/>
      <c r="BB223" s="97"/>
      <c r="BC223" s="95">
        <v>1</v>
      </c>
      <c r="BD223" s="95"/>
      <c r="BE223" s="95"/>
      <c r="BF223" s="95"/>
      <c r="BG223" s="97"/>
      <c r="BH223" s="97"/>
      <c r="BI223" s="97"/>
      <c r="BJ223" s="97">
        <v>1</v>
      </c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" customHeight="1" x14ac:dyDescent="0.25">
      <c r="A224" s="64">
        <v>212</v>
      </c>
      <c r="B224" s="6" t="s">
        <v>488</v>
      </c>
      <c r="C224" s="65" t="s">
        <v>487</v>
      </c>
      <c r="D224" s="65"/>
      <c r="E224" s="95">
        <v>3</v>
      </c>
      <c r="F224" s="97">
        <v>3</v>
      </c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>
        <v>1</v>
      </c>
      <c r="R224" s="97">
        <v>1</v>
      </c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3</v>
      </c>
      <c r="AL224" s="95">
        <v>2</v>
      </c>
      <c r="AM224" s="95"/>
      <c r="AN224" s="95"/>
      <c r="AO224" s="97"/>
      <c r="AP224" s="97"/>
      <c r="AQ224" s="97"/>
      <c r="AR224" s="97"/>
      <c r="AS224" s="97">
        <v>3</v>
      </c>
      <c r="AT224" s="95"/>
      <c r="AU224" s="95"/>
      <c r="AV224" s="97"/>
      <c r="AW224" s="95"/>
      <c r="AX224" s="97"/>
      <c r="AY224" s="97">
        <v>2</v>
      </c>
      <c r="AZ224" s="97">
        <v>1</v>
      </c>
      <c r="BA224" s="97">
        <v>1</v>
      </c>
      <c r="BB224" s="97"/>
      <c r="BC224" s="95"/>
      <c r="BD224" s="95"/>
      <c r="BE224" s="95">
        <v>2</v>
      </c>
      <c r="BF224" s="95"/>
      <c r="BG224" s="97"/>
      <c r="BH224" s="97"/>
      <c r="BI224" s="97"/>
      <c r="BJ224" s="97">
        <v>2</v>
      </c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" customHeight="1" x14ac:dyDescent="0.25">
      <c r="A225" s="64">
        <v>213</v>
      </c>
      <c r="B225" s="6" t="s">
        <v>489</v>
      </c>
      <c r="C225" s="65" t="s">
        <v>487</v>
      </c>
      <c r="D225" s="65"/>
      <c r="E225" s="95">
        <v>11</v>
      </c>
      <c r="F225" s="97">
        <v>11</v>
      </c>
      <c r="G225" s="97"/>
      <c r="H225" s="95">
        <v>1</v>
      </c>
      <c r="I225" s="95">
        <v>2</v>
      </c>
      <c r="J225" s="97"/>
      <c r="K225" s="97"/>
      <c r="L225" s="97">
        <v>1</v>
      </c>
      <c r="M225" s="97"/>
      <c r="N225" s="95"/>
      <c r="O225" s="97">
        <v>3</v>
      </c>
      <c r="P225" s="97">
        <v>2</v>
      </c>
      <c r="Q225" s="95">
        <v>2</v>
      </c>
      <c r="R225" s="97">
        <v>3</v>
      </c>
      <c r="S225" s="97">
        <v>1</v>
      </c>
      <c r="T225" s="97"/>
      <c r="U225" s="97">
        <v>2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9</v>
      </c>
      <c r="AL225" s="95">
        <v>1</v>
      </c>
      <c r="AM225" s="95"/>
      <c r="AN225" s="95"/>
      <c r="AO225" s="97"/>
      <c r="AP225" s="97"/>
      <c r="AQ225" s="97">
        <v>1</v>
      </c>
      <c r="AR225" s="97">
        <v>1</v>
      </c>
      <c r="AS225" s="97">
        <v>9</v>
      </c>
      <c r="AT225" s="95"/>
      <c r="AU225" s="95"/>
      <c r="AV225" s="97"/>
      <c r="AW225" s="95">
        <v>1</v>
      </c>
      <c r="AX225" s="97">
        <v>4</v>
      </c>
      <c r="AY225" s="97">
        <v>1</v>
      </c>
      <c r="AZ225" s="97"/>
      <c r="BA225" s="97">
        <v>1</v>
      </c>
      <c r="BB225" s="97"/>
      <c r="BC225" s="95"/>
      <c r="BD225" s="95"/>
      <c r="BE225" s="95"/>
      <c r="BF225" s="95"/>
      <c r="BG225" s="97"/>
      <c r="BH225" s="97">
        <v>1</v>
      </c>
      <c r="BI225" s="97"/>
      <c r="BJ225" s="97">
        <v>1</v>
      </c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" hidden="1" customHeight="1" x14ac:dyDescent="0.25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" hidden="1" customHeight="1" x14ac:dyDescent="0.25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" hidden="1" customHeight="1" x14ac:dyDescent="0.25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" customHeight="1" x14ac:dyDescent="0.25">
      <c r="A229" s="64">
        <v>217</v>
      </c>
      <c r="B229" s="6" t="s">
        <v>494</v>
      </c>
      <c r="C229" s="65" t="s">
        <v>493</v>
      </c>
      <c r="D229" s="65"/>
      <c r="E229" s="95">
        <v>1</v>
      </c>
      <c r="F229" s="97">
        <v>1</v>
      </c>
      <c r="G229" s="97"/>
      <c r="H229" s="95"/>
      <c r="I229" s="95">
        <v>1</v>
      </c>
      <c r="J229" s="97"/>
      <c r="K229" s="97"/>
      <c r="L229" s="97"/>
      <c r="M229" s="97"/>
      <c r="N229" s="95"/>
      <c r="O229" s="97"/>
      <c r="P229" s="97"/>
      <c r="Q229" s="95">
        <v>1</v>
      </c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5"/>
      <c r="AM229" s="95"/>
      <c r="AN229" s="95"/>
      <c r="AO229" s="97"/>
      <c r="AP229" s="97"/>
      <c r="AQ229" s="97"/>
      <c r="AR229" s="97">
        <v>1</v>
      </c>
      <c r="AS229" s="97"/>
      <c r="AT229" s="95"/>
      <c r="AU229" s="95"/>
      <c r="AV229" s="97"/>
      <c r="AW229" s="95"/>
      <c r="AX229" s="97">
        <v>1</v>
      </c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" hidden="1" customHeight="1" x14ac:dyDescent="0.25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" hidden="1" customHeight="1" x14ac:dyDescent="0.25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" hidden="1" customHeight="1" x14ac:dyDescent="0.25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" hidden="1" customHeight="1" x14ac:dyDescent="0.25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" hidden="1" customHeight="1" x14ac:dyDescent="0.25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" hidden="1" customHeight="1" x14ac:dyDescent="0.25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" hidden="1" customHeight="1" x14ac:dyDescent="0.25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65" hidden="1" customHeight="1" x14ac:dyDescent="0.25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65" hidden="1" customHeight="1" x14ac:dyDescent="0.25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" hidden="1" customHeight="1" x14ac:dyDescent="0.25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" hidden="1" customHeight="1" x14ac:dyDescent="0.25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" hidden="1" customHeight="1" x14ac:dyDescent="0.25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" hidden="1" customHeight="1" x14ac:dyDescent="0.25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" customHeight="1" x14ac:dyDescent="0.25">
      <c r="A243" s="64">
        <v>231</v>
      </c>
      <c r="B243" s="6" t="s">
        <v>511</v>
      </c>
      <c r="C243" s="65" t="s">
        <v>512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>
        <v>1</v>
      </c>
      <c r="M243" s="97"/>
      <c r="N243" s="95"/>
      <c r="O243" s="97"/>
      <c r="P243" s="97"/>
      <c r="Q243" s="95">
        <v>1</v>
      </c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/>
      <c r="AR243" s="97">
        <v>1</v>
      </c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" customHeight="1" x14ac:dyDescent="0.25">
      <c r="A244" s="64">
        <v>232</v>
      </c>
      <c r="B244" s="6" t="s">
        <v>513</v>
      </c>
      <c r="C244" s="65" t="s">
        <v>512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>
        <v>1</v>
      </c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>
        <v>1</v>
      </c>
      <c r="AO244" s="97"/>
      <c r="AP244" s="97"/>
      <c r="AQ244" s="97"/>
      <c r="AR244" s="97"/>
      <c r="AS244" s="97">
        <v>1</v>
      </c>
      <c r="AT244" s="95"/>
      <c r="AU244" s="95"/>
      <c r="AV244" s="97"/>
      <c r="AW244" s="95"/>
      <c r="AX244" s="97"/>
      <c r="AY244" s="97">
        <v>1</v>
      </c>
      <c r="AZ244" s="97">
        <v>1</v>
      </c>
      <c r="BA244" s="97"/>
      <c r="BB244" s="97"/>
      <c r="BC244" s="95"/>
      <c r="BD244" s="95"/>
      <c r="BE244" s="95">
        <v>1</v>
      </c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>
        <v>1</v>
      </c>
      <c r="BR244" s="95"/>
      <c r="BS244" s="95"/>
    </row>
    <row r="245" spans="1:71" ht="12.9" hidden="1" customHeight="1" x14ac:dyDescent="0.25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" hidden="1" customHeight="1" x14ac:dyDescent="0.25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65" hidden="1" customHeight="1" x14ac:dyDescent="0.25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65" hidden="1" customHeight="1" x14ac:dyDescent="0.25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65" hidden="1" customHeight="1" x14ac:dyDescent="0.25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65" hidden="1" customHeight="1" x14ac:dyDescent="0.25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65" hidden="1" customHeight="1" x14ac:dyDescent="0.25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" hidden="1" customHeight="1" x14ac:dyDescent="0.25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" hidden="1" customHeight="1" x14ac:dyDescent="0.25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65" hidden="1" customHeight="1" x14ac:dyDescent="0.25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" hidden="1" customHeight="1" x14ac:dyDescent="0.25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" hidden="1" customHeight="1" x14ac:dyDescent="0.25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" hidden="1" customHeight="1" x14ac:dyDescent="0.25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" hidden="1" customHeight="1" x14ac:dyDescent="0.25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" hidden="1" customHeight="1" x14ac:dyDescent="0.25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" hidden="1" customHeight="1" x14ac:dyDescent="0.25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5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" hidden="1" customHeight="1" x14ac:dyDescent="0.25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" hidden="1" customHeight="1" x14ac:dyDescent="0.25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" hidden="1" customHeight="1" x14ac:dyDescent="0.25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" hidden="1" customHeight="1" x14ac:dyDescent="0.25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" hidden="1" customHeight="1" x14ac:dyDescent="0.25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65" hidden="1" customHeight="1" x14ac:dyDescent="0.25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" customHeight="1" x14ac:dyDescent="0.25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5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5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5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" hidden="1" customHeight="1" x14ac:dyDescent="0.25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" hidden="1" customHeight="1" x14ac:dyDescent="0.25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" hidden="1" customHeight="1" x14ac:dyDescent="0.25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" hidden="1" customHeight="1" x14ac:dyDescent="0.25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" hidden="1" customHeight="1" x14ac:dyDescent="0.25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" hidden="1" customHeight="1" x14ac:dyDescent="0.25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" hidden="1" customHeight="1" x14ac:dyDescent="0.25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65" hidden="1" customHeight="1" x14ac:dyDescent="0.25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65" hidden="1" customHeight="1" x14ac:dyDescent="0.25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" hidden="1" customHeight="1" x14ac:dyDescent="0.25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" hidden="1" customHeight="1" x14ac:dyDescent="0.25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65" hidden="1" customHeight="1" x14ac:dyDescent="0.25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65" hidden="1" customHeight="1" x14ac:dyDescent="0.25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65" hidden="1" customHeight="1" x14ac:dyDescent="0.25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65" hidden="1" customHeight="1" x14ac:dyDescent="0.25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65" hidden="1" customHeight="1" x14ac:dyDescent="0.25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65" hidden="1" customHeight="1" x14ac:dyDescent="0.25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65" hidden="1" customHeight="1" x14ac:dyDescent="0.25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" hidden="1" customHeight="1" x14ac:dyDescent="0.25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" hidden="1" customHeight="1" x14ac:dyDescent="0.25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5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5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" hidden="1" customHeight="1" x14ac:dyDescent="0.25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" hidden="1" customHeight="1" x14ac:dyDescent="0.25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" hidden="1" customHeight="1" x14ac:dyDescent="0.25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" hidden="1" customHeight="1" x14ac:dyDescent="0.25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" hidden="1" customHeight="1" x14ac:dyDescent="0.25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" hidden="1" customHeight="1" x14ac:dyDescent="0.25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" hidden="1" customHeight="1" x14ac:dyDescent="0.25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" hidden="1" customHeight="1" x14ac:dyDescent="0.25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" hidden="1" customHeight="1" x14ac:dyDescent="0.25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65" hidden="1" customHeight="1" x14ac:dyDescent="0.25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" hidden="1" customHeight="1" x14ac:dyDescent="0.25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" hidden="1" customHeight="1" x14ac:dyDescent="0.25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" hidden="1" customHeight="1" x14ac:dyDescent="0.25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65" hidden="1" customHeight="1" x14ac:dyDescent="0.25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65" hidden="1" customHeight="1" x14ac:dyDescent="0.25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" hidden="1" customHeight="1" x14ac:dyDescent="0.25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" hidden="1" customHeight="1" x14ac:dyDescent="0.25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65" hidden="1" customHeight="1" x14ac:dyDescent="0.25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65" hidden="1" customHeight="1" x14ac:dyDescent="0.25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" hidden="1" customHeight="1" x14ac:dyDescent="0.25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" hidden="1" customHeight="1" x14ac:dyDescent="0.25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" hidden="1" customHeight="1" x14ac:dyDescent="0.25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" hidden="1" customHeight="1" x14ac:dyDescent="0.25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" hidden="1" customHeight="1" x14ac:dyDescent="0.25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" hidden="1" customHeight="1" x14ac:dyDescent="0.25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" hidden="1" customHeight="1" x14ac:dyDescent="0.25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" hidden="1" customHeight="1" x14ac:dyDescent="0.25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65" hidden="1" customHeight="1" x14ac:dyDescent="0.25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" hidden="1" customHeight="1" x14ac:dyDescent="0.25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" hidden="1" customHeight="1" x14ac:dyDescent="0.25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" hidden="1" customHeight="1" x14ac:dyDescent="0.25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65" hidden="1" customHeight="1" x14ac:dyDescent="0.25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65" hidden="1" customHeight="1" x14ac:dyDescent="0.25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" hidden="1" customHeight="1" x14ac:dyDescent="0.25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" hidden="1" customHeight="1" x14ac:dyDescent="0.25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" hidden="1" customHeight="1" x14ac:dyDescent="0.25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" hidden="1" customHeight="1" x14ac:dyDescent="0.25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" hidden="1" customHeight="1" x14ac:dyDescent="0.25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" hidden="1" customHeight="1" x14ac:dyDescent="0.25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" hidden="1" customHeight="1" x14ac:dyDescent="0.25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" hidden="1" customHeight="1" x14ac:dyDescent="0.25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" hidden="1" customHeight="1" x14ac:dyDescent="0.25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" hidden="1" customHeight="1" x14ac:dyDescent="0.25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" hidden="1" customHeight="1" x14ac:dyDescent="0.25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" hidden="1" customHeight="1" x14ac:dyDescent="0.25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" hidden="1" customHeight="1" x14ac:dyDescent="0.25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" hidden="1" customHeight="1" x14ac:dyDescent="0.25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" hidden="1" customHeight="1" x14ac:dyDescent="0.25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" hidden="1" customHeight="1" x14ac:dyDescent="0.25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" hidden="1" customHeight="1" x14ac:dyDescent="0.25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" hidden="1" customHeight="1" x14ac:dyDescent="0.25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" hidden="1" customHeight="1" x14ac:dyDescent="0.25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65" hidden="1" customHeight="1" x14ac:dyDescent="0.25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" hidden="1" customHeight="1" x14ac:dyDescent="0.25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65" hidden="1" customHeight="1" x14ac:dyDescent="0.25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65" hidden="1" customHeight="1" x14ac:dyDescent="0.25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65" hidden="1" customHeight="1" x14ac:dyDescent="0.25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" hidden="1" customHeight="1" x14ac:dyDescent="0.25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" hidden="1" customHeight="1" x14ac:dyDescent="0.25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" hidden="1" customHeight="1" x14ac:dyDescent="0.25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" hidden="1" customHeight="1" x14ac:dyDescent="0.25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5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" hidden="1" customHeight="1" x14ac:dyDescent="0.25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" hidden="1" customHeight="1" x14ac:dyDescent="0.25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65" hidden="1" customHeight="1" x14ac:dyDescent="0.25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65" hidden="1" customHeight="1" x14ac:dyDescent="0.25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65" hidden="1" customHeight="1" x14ac:dyDescent="0.25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65" hidden="1" customHeight="1" x14ac:dyDescent="0.25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" hidden="1" customHeight="1" x14ac:dyDescent="0.25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65" hidden="1" customHeight="1" x14ac:dyDescent="0.25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" hidden="1" customHeight="1" x14ac:dyDescent="0.25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" hidden="1" customHeight="1" x14ac:dyDescent="0.25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" hidden="1" customHeight="1" x14ac:dyDescent="0.25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" hidden="1" customHeight="1" x14ac:dyDescent="0.25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" hidden="1" customHeight="1" x14ac:dyDescent="0.25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" hidden="1" customHeight="1" x14ac:dyDescent="0.25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" hidden="1" customHeight="1" x14ac:dyDescent="0.25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" hidden="1" customHeight="1" x14ac:dyDescent="0.25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" hidden="1" customHeight="1" x14ac:dyDescent="0.25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" hidden="1" customHeight="1" x14ac:dyDescent="0.25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" hidden="1" customHeight="1" x14ac:dyDescent="0.25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" hidden="1" customHeight="1" x14ac:dyDescent="0.25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" hidden="1" customHeight="1" x14ac:dyDescent="0.25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" hidden="1" customHeight="1" x14ac:dyDescent="0.25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" hidden="1" customHeight="1" x14ac:dyDescent="0.25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" hidden="1" customHeight="1" x14ac:dyDescent="0.25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5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5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5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5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5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5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5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5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5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5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5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5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5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5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5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" customHeight="1" x14ac:dyDescent="0.25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" hidden="1" customHeight="1" x14ac:dyDescent="0.25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" hidden="1" customHeight="1" x14ac:dyDescent="0.25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65" hidden="1" customHeight="1" x14ac:dyDescent="0.25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65" hidden="1" customHeight="1" x14ac:dyDescent="0.25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" hidden="1" customHeight="1" x14ac:dyDescent="0.25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" hidden="1" customHeight="1" x14ac:dyDescent="0.25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65" hidden="1" customHeight="1" x14ac:dyDescent="0.25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65" hidden="1" customHeight="1" x14ac:dyDescent="0.25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65" hidden="1" customHeight="1" x14ac:dyDescent="0.25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65" hidden="1" customHeight="1" x14ac:dyDescent="0.25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65" hidden="1" customHeight="1" x14ac:dyDescent="0.25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65" hidden="1" customHeight="1" x14ac:dyDescent="0.25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" hidden="1" customHeight="1" x14ac:dyDescent="0.25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" hidden="1" customHeight="1" x14ac:dyDescent="0.25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" hidden="1" customHeight="1" x14ac:dyDescent="0.25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" hidden="1" customHeight="1" x14ac:dyDescent="0.25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" hidden="1" customHeight="1" x14ac:dyDescent="0.25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" hidden="1" customHeight="1" x14ac:dyDescent="0.25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" hidden="1" customHeight="1" x14ac:dyDescent="0.25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" hidden="1" customHeight="1" x14ac:dyDescent="0.25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" hidden="1" customHeight="1" x14ac:dyDescent="0.25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" hidden="1" customHeight="1" x14ac:dyDescent="0.25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" hidden="1" customHeight="1" x14ac:dyDescent="0.25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" hidden="1" customHeight="1" x14ac:dyDescent="0.25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" hidden="1" customHeight="1" x14ac:dyDescent="0.25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" hidden="1" customHeight="1" x14ac:dyDescent="0.25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" hidden="1" customHeight="1" x14ac:dyDescent="0.25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" hidden="1" customHeight="1" x14ac:dyDescent="0.25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" hidden="1" customHeight="1" x14ac:dyDescent="0.25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" hidden="1" customHeight="1" x14ac:dyDescent="0.25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" hidden="1" customHeight="1" x14ac:dyDescent="0.25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" hidden="1" customHeight="1" x14ac:dyDescent="0.25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" hidden="1" customHeight="1" x14ac:dyDescent="0.25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" hidden="1" customHeight="1" x14ac:dyDescent="0.25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" hidden="1" customHeight="1" x14ac:dyDescent="0.25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" hidden="1" customHeight="1" x14ac:dyDescent="0.25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" hidden="1" customHeight="1" x14ac:dyDescent="0.25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65" hidden="1" customHeight="1" x14ac:dyDescent="0.25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65" hidden="1" customHeight="1" x14ac:dyDescent="0.25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65" hidden="1" customHeight="1" x14ac:dyDescent="0.25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" hidden="1" customHeight="1" x14ac:dyDescent="0.25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65" hidden="1" customHeight="1" x14ac:dyDescent="0.25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65" hidden="1" customHeight="1" x14ac:dyDescent="0.25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" hidden="1" customHeight="1" x14ac:dyDescent="0.25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" hidden="1" customHeight="1" x14ac:dyDescent="0.25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" hidden="1" customHeight="1" x14ac:dyDescent="0.25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" hidden="1" customHeight="1" x14ac:dyDescent="0.25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" hidden="1" customHeight="1" x14ac:dyDescent="0.25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" hidden="1" customHeight="1" x14ac:dyDescent="0.25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" hidden="1" customHeight="1" x14ac:dyDescent="0.25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" customHeight="1" x14ac:dyDescent="0.25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0</v>
      </c>
      <c r="T446" s="95">
        <f t="shared" si="24"/>
        <v>1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1</v>
      </c>
      <c r="AJ446" s="95">
        <f t="shared" si="24"/>
        <v>0</v>
      </c>
      <c r="AK446" s="95">
        <f t="shared" ref="AK446:BP446" si="25">SUM(AK447:AK508)</f>
        <v>0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1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" hidden="1" customHeight="1" x14ac:dyDescent="0.25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" hidden="1" customHeight="1" x14ac:dyDescent="0.25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" hidden="1" customHeight="1" x14ac:dyDescent="0.25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" hidden="1" customHeight="1" x14ac:dyDescent="0.25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65" hidden="1" customHeight="1" x14ac:dyDescent="0.25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" hidden="1" customHeight="1" x14ac:dyDescent="0.25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65" hidden="1" customHeight="1" x14ac:dyDescent="0.25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65" hidden="1" customHeight="1" x14ac:dyDescent="0.25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" hidden="1" customHeight="1" x14ac:dyDescent="0.25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" hidden="1" customHeight="1" x14ac:dyDescent="0.25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" hidden="1" customHeight="1" x14ac:dyDescent="0.25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" hidden="1" customHeight="1" x14ac:dyDescent="0.25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" hidden="1" customHeight="1" x14ac:dyDescent="0.25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" hidden="1" customHeight="1" x14ac:dyDescent="0.25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" hidden="1" customHeight="1" x14ac:dyDescent="0.25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" hidden="1" customHeight="1" x14ac:dyDescent="0.25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" hidden="1" customHeight="1" x14ac:dyDescent="0.25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" hidden="1" customHeight="1" x14ac:dyDescent="0.25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" hidden="1" customHeight="1" x14ac:dyDescent="0.25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" hidden="1" customHeight="1" x14ac:dyDescent="0.25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" hidden="1" customHeight="1" x14ac:dyDescent="0.25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" hidden="1" customHeight="1" x14ac:dyDescent="0.25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65" hidden="1" customHeight="1" x14ac:dyDescent="0.25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65" hidden="1" customHeight="1" x14ac:dyDescent="0.25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65" hidden="1" customHeight="1" x14ac:dyDescent="0.25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65" hidden="1" customHeight="1" x14ac:dyDescent="0.25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65" hidden="1" customHeight="1" x14ac:dyDescent="0.25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65" hidden="1" customHeight="1" x14ac:dyDescent="0.25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65" hidden="1" customHeight="1" x14ac:dyDescent="0.25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65" hidden="1" customHeight="1" x14ac:dyDescent="0.25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5" hidden="1" customHeight="1" x14ac:dyDescent="0.25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5" hidden="1" customHeight="1" x14ac:dyDescent="0.25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5" hidden="1" customHeight="1" x14ac:dyDescent="0.25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65" customHeight="1" x14ac:dyDescent="0.25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>
        <v>1</v>
      </c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>
        <v>1</v>
      </c>
      <c r="AJ480" s="97"/>
      <c r="AK480" s="97"/>
      <c r="AL480" s="95"/>
      <c r="AM480" s="95"/>
      <c r="AN480" s="95"/>
      <c r="AO480" s="97"/>
      <c r="AP480" s="97"/>
      <c r="AQ480" s="97"/>
      <c r="AR480" s="97"/>
      <c r="AS480" s="97">
        <v>1</v>
      </c>
      <c r="AT480" s="95"/>
      <c r="AU480" s="95"/>
      <c r="AV480" s="97"/>
      <c r="AW480" s="95">
        <v>1</v>
      </c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65" hidden="1" customHeight="1" x14ac:dyDescent="0.25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5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5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5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" hidden="1" customHeight="1" x14ac:dyDescent="0.25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" hidden="1" customHeight="1" x14ac:dyDescent="0.25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" hidden="1" customHeight="1" x14ac:dyDescent="0.25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" hidden="1" customHeight="1" x14ac:dyDescent="0.25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" hidden="1" customHeight="1" x14ac:dyDescent="0.25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" hidden="1" customHeight="1" x14ac:dyDescent="0.25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" hidden="1" customHeight="1" x14ac:dyDescent="0.25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" hidden="1" customHeight="1" x14ac:dyDescent="0.25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" hidden="1" customHeight="1" x14ac:dyDescent="0.25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65" hidden="1" customHeight="1" x14ac:dyDescent="0.25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65" hidden="1" customHeight="1" x14ac:dyDescent="0.25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65" hidden="1" customHeight="1" x14ac:dyDescent="0.25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65" hidden="1" customHeight="1" x14ac:dyDescent="0.25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65" hidden="1" customHeight="1" x14ac:dyDescent="0.25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65" hidden="1" customHeight="1" x14ac:dyDescent="0.25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65" hidden="1" customHeight="1" x14ac:dyDescent="0.25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65" hidden="1" customHeight="1" x14ac:dyDescent="0.25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65" hidden="1" customHeight="1" x14ac:dyDescent="0.25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65" hidden="1" customHeight="1" x14ac:dyDescent="0.25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" hidden="1" customHeight="1" x14ac:dyDescent="0.25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" hidden="1" customHeight="1" x14ac:dyDescent="0.25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" hidden="1" customHeight="1" x14ac:dyDescent="0.25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" hidden="1" customHeight="1" x14ac:dyDescent="0.25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" hidden="1" customHeight="1" x14ac:dyDescent="0.25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" customHeight="1" x14ac:dyDescent="0.25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" hidden="1" customHeight="1" x14ac:dyDescent="0.25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" hidden="1" customHeight="1" x14ac:dyDescent="0.25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65" hidden="1" customHeight="1" x14ac:dyDescent="0.25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65" hidden="1" customHeight="1" x14ac:dyDescent="0.25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65" hidden="1" customHeight="1" x14ac:dyDescent="0.25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65" hidden="1" customHeight="1" x14ac:dyDescent="0.25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" hidden="1" customHeight="1" x14ac:dyDescent="0.25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" hidden="1" customHeight="1" x14ac:dyDescent="0.25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65" hidden="1" customHeight="1" x14ac:dyDescent="0.25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65" hidden="1" customHeight="1" x14ac:dyDescent="0.25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65" customHeight="1" x14ac:dyDescent="0.25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</v>
      </c>
      <c r="F520" s="95">
        <f t="shared" si="30"/>
        <v>1</v>
      </c>
      <c r="G520" s="95">
        <f t="shared" si="30"/>
        <v>0</v>
      </c>
      <c r="H520" s="95">
        <f t="shared" si="30"/>
        <v>0</v>
      </c>
      <c r="I520" s="95">
        <f t="shared" si="30"/>
        <v>1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1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0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1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0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0</v>
      </c>
      <c r="AS520" s="95">
        <f t="shared" si="31"/>
        <v>0</v>
      </c>
      <c r="AT520" s="95">
        <f t="shared" si="31"/>
        <v>1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65" hidden="1" customHeight="1" x14ac:dyDescent="0.25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65" hidden="1" customHeight="1" x14ac:dyDescent="0.25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65" hidden="1" customHeight="1" x14ac:dyDescent="0.25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5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" hidden="1" customHeight="1" x14ac:dyDescent="0.25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" hidden="1" customHeight="1" x14ac:dyDescent="0.25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" hidden="1" customHeight="1" x14ac:dyDescent="0.25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65" hidden="1" customHeight="1" x14ac:dyDescent="0.25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65" hidden="1" customHeight="1" x14ac:dyDescent="0.25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65" hidden="1" customHeight="1" x14ac:dyDescent="0.25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65" hidden="1" customHeight="1" x14ac:dyDescent="0.25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65" hidden="1" customHeight="1" x14ac:dyDescent="0.25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65" hidden="1" customHeight="1" x14ac:dyDescent="0.25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65" hidden="1" customHeight="1" x14ac:dyDescent="0.25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65" hidden="1" customHeight="1" x14ac:dyDescent="0.25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65" hidden="1" customHeight="1" x14ac:dyDescent="0.25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" hidden="1" customHeight="1" x14ac:dyDescent="0.25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" hidden="1" customHeight="1" x14ac:dyDescent="0.25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" hidden="1" customHeight="1" x14ac:dyDescent="0.25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" hidden="1" customHeight="1" x14ac:dyDescent="0.25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" hidden="1" customHeight="1" x14ac:dyDescent="0.25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" hidden="1" customHeight="1" x14ac:dyDescent="0.25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" hidden="1" customHeight="1" x14ac:dyDescent="0.25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" hidden="1" customHeight="1" x14ac:dyDescent="0.25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" hidden="1" customHeight="1" x14ac:dyDescent="0.25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" hidden="1" customHeight="1" x14ac:dyDescent="0.25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65" hidden="1" customHeight="1" x14ac:dyDescent="0.25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65" hidden="1" customHeight="1" x14ac:dyDescent="0.25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65" hidden="1" customHeight="1" x14ac:dyDescent="0.25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65" hidden="1" customHeight="1" x14ac:dyDescent="0.25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65" hidden="1" customHeight="1" x14ac:dyDescent="0.25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65" hidden="1" customHeight="1" x14ac:dyDescent="0.25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65" hidden="1" customHeight="1" x14ac:dyDescent="0.25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65" hidden="1" customHeight="1" x14ac:dyDescent="0.25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65" hidden="1" customHeight="1" x14ac:dyDescent="0.25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" hidden="1" customHeight="1" x14ac:dyDescent="0.25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" customHeight="1" x14ac:dyDescent="0.25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>
        <v>1</v>
      </c>
      <c r="J557" s="97"/>
      <c r="K557" s="97"/>
      <c r="L557" s="97"/>
      <c r="M557" s="97"/>
      <c r="N557" s="95">
        <v>1</v>
      </c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>
        <v>1</v>
      </c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>
        <v>1</v>
      </c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" hidden="1" customHeight="1" x14ac:dyDescent="0.25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65" hidden="1" customHeight="1" x14ac:dyDescent="0.25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" hidden="1" customHeight="1" x14ac:dyDescent="0.25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65" hidden="1" customHeight="1" x14ac:dyDescent="0.25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65" hidden="1" customHeight="1" x14ac:dyDescent="0.25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65" hidden="1" customHeight="1" x14ac:dyDescent="0.25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65" customHeight="1" x14ac:dyDescent="0.25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1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1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1</v>
      </c>
      <c r="AL564" s="95">
        <f t="shared" si="34"/>
        <v>1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1</v>
      </c>
      <c r="AZ564" s="95">
        <f t="shared" si="34"/>
        <v>0</v>
      </c>
      <c r="BA564" s="95">
        <f t="shared" si="34"/>
        <v>1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1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1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" hidden="1" customHeight="1" x14ac:dyDescent="0.25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" hidden="1" customHeight="1" x14ac:dyDescent="0.25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" hidden="1" customHeight="1" x14ac:dyDescent="0.25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" hidden="1" customHeight="1" x14ac:dyDescent="0.25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" customHeight="1" x14ac:dyDescent="0.25">
      <c r="A569" s="64">
        <v>557</v>
      </c>
      <c r="B569" s="6" t="s">
        <v>919</v>
      </c>
      <c r="C569" s="65" t="s">
        <v>920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>
        <v>1</v>
      </c>
      <c r="M569" s="97"/>
      <c r="N569" s="95"/>
      <c r="O569" s="97"/>
      <c r="P569" s="97"/>
      <c r="Q569" s="95">
        <v>1</v>
      </c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5">
        <v>1</v>
      </c>
      <c r="AM569" s="95"/>
      <c r="AN569" s="95"/>
      <c r="AO569" s="97"/>
      <c r="AP569" s="97"/>
      <c r="AQ569" s="97"/>
      <c r="AR569" s="97"/>
      <c r="AS569" s="97">
        <v>1</v>
      </c>
      <c r="AT569" s="95"/>
      <c r="AU569" s="95"/>
      <c r="AV569" s="97"/>
      <c r="AW569" s="95"/>
      <c r="AX569" s="97"/>
      <c r="AY569" s="97">
        <v>1</v>
      </c>
      <c r="AZ569" s="97"/>
      <c r="BA569" s="97">
        <v>1</v>
      </c>
      <c r="BB569" s="97"/>
      <c r="BC569" s="95"/>
      <c r="BD569" s="95"/>
      <c r="BE569" s="95">
        <v>1</v>
      </c>
      <c r="BF569" s="95"/>
      <c r="BG569" s="97"/>
      <c r="BH569" s="97"/>
      <c r="BI569" s="97"/>
      <c r="BJ569" s="97"/>
      <c r="BK569" s="97"/>
      <c r="BL569" s="97"/>
      <c r="BM569" s="97"/>
      <c r="BN569" s="97"/>
      <c r="BO569" s="97">
        <v>1</v>
      </c>
      <c r="BP569" s="97"/>
      <c r="BQ569" s="97"/>
      <c r="BR569" s="95"/>
      <c r="BS569" s="95"/>
    </row>
    <row r="570" spans="1:71" ht="12.9" hidden="1" customHeight="1" x14ac:dyDescent="0.25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" hidden="1" customHeight="1" x14ac:dyDescent="0.25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" hidden="1" customHeight="1" x14ac:dyDescent="0.25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" hidden="1" customHeight="1" x14ac:dyDescent="0.25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" hidden="1" customHeight="1" x14ac:dyDescent="0.25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" hidden="1" customHeight="1" x14ac:dyDescent="0.25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" hidden="1" customHeight="1" x14ac:dyDescent="0.25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" hidden="1" customHeight="1" x14ac:dyDescent="0.25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" hidden="1" customHeight="1" x14ac:dyDescent="0.25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" hidden="1" customHeight="1" x14ac:dyDescent="0.25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" hidden="1" customHeight="1" x14ac:dyDescent="0.25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" hidden="1" customHeight="1" x14ac:dyDescent="0.25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" hidden="1" customHeight="1" x14ac:dyDescent="0.25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65" hidden="1" customHeight="1" x14ac:dyDescent="0.25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65" hidden="1" customHeight="1" x14ac:dyDescent="0.25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65" hidden="1" customHeight="1" x14ac:dyDescent="0.25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" hidden="1" customHeight="1" x14ac:dyDescent="0.25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" hidden="1" customHeight="1" x14ac:dyDescent="0.25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" hidden="1" customHeight="1" x14ac:dyDescent="0.25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" hidden="1" customHeight="1" x14ac:dyDescent="0.25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65" hidden="1" customHeight="1" x14ac:dyDescent="0.25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65" hidden="1" customHeight="1" x14ac:dyDescent="0.25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65" hidden="1" customHeight="1" x14ac:dyDescent="0.25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65" hidden="1" customHeight="1" x14ac:dyDescent="0.25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65" hidden="1" customHeight="1" x14ac:dyDescent="0.25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65" hidden="1" customHeight="1" x14ac:dyDescent="0.25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65" hidden="1" customHeight="1" x14ac:dyDescent="0.25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65" hidden="1" customHeight="1" x14ac:dyDescent="0.25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" hidden="1" customHeight="1" x14ac:dyDescent="0.25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" hidden="1" customHeight="1" x14ac:dyDescent="0.25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" hidden="1" customHeight="1" x14ac:dyDescent="0.25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" hidden="1" customHeight="1" x14ac:dyDescent="0.25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65" hidden="1" customHeight="1" x14ac:dyDescent="0.25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65" hidden="1" customHeight="1" x14ac:dyDescent="0.25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65" hidden="1" customHeight="1" x14ac:dyDescent="0.25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65" hidden="1" customHeight="1" x14ac:dyDescent="0.25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65" hidden="1" customHeight="1" x14ac:dyDescent="0.25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65" hidden="1" customHeight="1" x14ac:dyDescent="0.25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65" hidden="1" customHeight="1" x14ac:dyDescent="0.25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65" hidden="1" customHeight="1" x14ac:dyDescent="0.25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65" hidden="1" customHeight="1" x14ac:dyDescent="0.25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65" hidden="1" customHeight="1" x14ac:dyDescent="0.25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65" hidden="1" customHeight="1" x14ac:dyDescent="0.25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65" hidden="1" customHeight="1" x14ac:dyDescent="0.25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" hidden="1" customHeight="1" x14ac:dyDescent="0.25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" hidden="1" customHeight="1" x14ac:dyDescent="0.25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" hidden="1" customHeight="1" x14ac:dyDescent="0.25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" customHeight="1" x14ac:dyDescent="0.25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3</v>
      </c>
      <c r="F617" s="95">
        <f t="shared" si="36"/>
        <v>3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1</v>
      </c>
      <c r="R617" s="95">
        <f t="shared" si="36"/>
        <v>2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2</v>
      </c>
      <c r="AL617" s="95">
        <f t="shared" si="37"/>
        <v>1</v>
      </c>
      <c r="AM617" s="95">
        <f t="shared" si="37"/>
        <v>0</v>
      </c>
      <c r="AN617" s="95">
        <f t="shared" si="37"/>
        <v>1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1</v>
      </c>
      <c r="AS617" s="95">
        <f t="shared" si="37"/>
        <v>2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2</v>
      </c>
      <c r="AZ617" s="95">
        <f t="shared" si="37"/>
        <v>2</v>
      </c>
      <c r="BA617" s="95">
        <f t="shared" si="37"/>
        <v>0</v>
      </c>
      <c r="BB617" s="95">
        <f t="shared" si="37"/>
        <v>0</v>
      </c>
      <c r="BC617" s="95">
        <f t="shared" si="37"/>
        <v>1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1</v>
      </c>
      <c r="BI617" s="95">
        <f t="shared" si="37"/>
        <v>0</v>
      </c>
      <c r="BJ617" s="95">
        <f t="shared" si="37"/>
        <v>1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1</v>
      </c>
      <c r="BR617" s="95">
        <f t="shared" si="37"/>
        <v>0</v>
      </c>
      <c r="BS617" s="95">
        <f t="shared" si="37"/>
        <v>0</v>
      </c>
    </row>
    <row r="618" spans="1:71" ht="22.65" customHeight="1" x14ac:dyDescent="0.25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3</v>
      </c>
      <c r="F618" s="95">
        <f t="shared" si="38"/>
        <v>3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1</v>
      </c>
      <c r="R618" s="95">
        <f t="shared" si="38"/>
        <v>2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2</v>
      </c>
      <c r="AL618" s="95">
        <f t="shared" si="39"/>
        <v>1</v>
      </c>
      <c r="AM618" s="95">
        <f t="shared" si="39"/>
        <v>0</v>
      </c>
      <c r="AN618" s="95">
        <f t="shared" si="39"/>
        <v>1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1</v>
      </c>
      <c r="AS618" s="95">
        <f t="shared" si="39"/>
        <v>2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2</v>
      </c>
      <c r="AZ618" s="95">
        <f t="shared" si="39"/>
        <v>2</v>
      </c>
      <c r="BA618" s="95">
        <f t="shared" si="39"/>
        <v>0</v>
      </c>
      <c r="BB618" s="95">
        <f t="shared" si="39"/>
        <v>0</v>
      </c>
      <c r="BC618" s="95">
        <f t="shared" si="39"/>
        <v>1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1</v>
      </c>
      <c r="BI618" s="95">
        <f t="shared" si="39"/>
        <v>0</v>
      </c>
      <c r="BJ618" s="95">
        <f t="shared" si="39"/>
        <v>1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1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5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5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5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65" hidden="1" customHeight="1" x14ac:dyDescent="0.25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65" hidden="1" customHeight="1" x14ac:dyDescent="0.25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" customHeight="1" x14ac:dyDescent="0.25">
      <c r="A624" s="64">
        <v>612</v>
      </c>
      <c r="B624" s="6" t="s">
        <v>977</v>
      </c>
      <c r="C624" s="65" t="s">
        <v>978</v>
      </c>
      <c r="D624" s="65"/>
      <c r="E624" s="95">
        <v>1</v>
      </c>
      <c r="F624" s="97">
        <v>1</v>
      </c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>
        <v>1</v>
      </c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1</v>
      </c>
      <c r="AL624" s="95"/>
      <c r="AM624" s="95"/>
      <c r="AN624" s="95"/>
      <c r="AO624" s="97"/>
      <c r="AP624" s="97"/>
      <c r="AQ624" s="97"/>
      <c r="AR624" s="97">
        <v>1</v>
      </c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" hidden="1" customHeight="1" x14ac:dyDescent="0.25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" hidden="1" customHeight="1" x14ac:dyDescent="0.25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" hidden="1" customHeight="1" x14ac:dyDescent="0.25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" hidden="1" customHeight="1" x14ac:dyDescent="0.25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" hidden="1" customHeight="1" x14ac:dyDescent="0.25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" customHeight="1" x14ac:dyDescent="0.25">
      <c r="A630" s="64">
        <v>618</v>
      </c>
      <c r="B630" s="6" t="s">
        <v>985</v>
      </c>
      <c r="C630" s="65" t="s">
        <v>986</v>
      </c>
      <c r="D630" s="65"/>
      <c r="E630" s="95">
        <v>2</v>
      </c>
      <c r="F630" s="97">
        <v>2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>
        <v>1</v>
      </c>
      <c r="R630" s="97">
        <v>1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5">
        <v>1</v>
      </c>
      <c r="AM630" s="95"/>
      <c r="AN630" s="95">
        <v>1</v>
      </c>
      <c r="AO630" s="97"/>
      <c r="AP630" s="97"/>
      <c r="AQ630" s="97"/>
      <c r="AR630" s="97"/>
      <c r="AS630" s="97">
        <v>2</v>
      </c>
      <c r="AT630" s="95"/>
      <c r="AU630" s="95"/>
      <c r="AV630" s="97"/>
      <c r="AW630" s="95"/>
      <c r="AX630" s="97"/>
      <c r="AY630" s="97">
        <v>2</v>
      </c>
      <c r="AZ630" s="97">
        <v>2</v>
      </c>
      <c r="BA630" s="97"/>
      <c r="BB630" s="97"/>
      <c r="BC630" s="95">
        <v>1</v>
      </c>
      <c r="BD630" s="95"/>
      <c r="BE630" s="95"/>
      <c r="BF630" s="95"/>
      <c r="BG630" s="97"/>
      <c r="BH630" s="97">
        <v>1</v>
      </c>
      <c r="BI630" s="97"/>
      <c r="BJ630" s="97">
        <v>1</v>
      </c>
      <c r="BK630" s="97"/>
      <c r="BL630" s="97"/>
      <c r="BM630" s="97"/>
      <c r="BN630" s="97"/>
      <c r="BO630" s="97"/>
      <c r="BP630" s="97"/>
      <c r="BQ630" s="97">
        <v>1</v>
      </c>
      <c r="BR630" s="95"/>
      <c r="BS630" s="95"/>
    </row>
    <row r="631" spans="1:71" ht="33.9" hidden="1" customHeight="1" x14ac:dyDescent="0.25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" hidden="1" customHeight="1" x14ac:dyDescent="0.25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" hidden="1" customHeight="1" x14ac:dyDescent="0.25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" hidden="1" customHeight="1" x14ac:dyDescent="0.25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65" hidden="1" customHeight="1" x14ac:dyDescent="0.25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65" hidden="1" customHeight="1" x14ac:dyDescent="0.25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65" hidden="1" customHeight="1" x14ac:dyDescent="0.25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65" hidden="1" customHeight="1" x14ac:dyDescent="0.25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65" hidden="1" customHeight="1" x14ac:dyDescent="0.25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65" hidden="1" customHeight="1" x14ac:dyDescent="0.25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5" hidden="1" customHeight="1" x14ac:dyDescent="0.25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5" hidden="1" customHeight="1" x14ac:dyDescent="0.25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5" hidden="1" customHeight="1" x14ac:dyDescent="0.25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65" hidden="1" customHeight="1" x14ac:dyDescent="0.25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65" hidden="1" customHeight="1" x14ac:dyDescent="0.25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65" hidden="1" customHeight="1" x14ac:dyDescent="0.25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65" hidden="1" customHeight="1" x14ac:dyDescent="0.25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65" hidden="1" customHeight="1" x14ac:dyDescent="0.25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" hidden="1" customHeight="1" x14ac:dyDescent="0.25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" hidden="1" customHeight="1" x14ac:dyDescent="0.25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" hidden="1" customHeight="1" x14ac:dyDescent="0.25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" hidden="1" customHeight="1" x14ac:dyDescent="0.25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" hidden="1" customHeight="1" x14ac:dyDescent="0.25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" hidden="1" customHeight="1" x14ac:dyDescent="0.25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65" hidden="1" customHeight="1" x14ac:dyDescent="0.25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65" hidden="1" customHeight="1" x14ac:dyDescent="0.25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65" hidden="1" customHeight="1" x14ac:dyDescent="0.25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65" hidden="1" customHeight="1" x14ac:dyDescent="0.25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5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5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5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5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5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5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5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5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5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5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65" hidden="1" customHeight="1" x14ac:dyDescent="0.25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" hidden="1" customHeight="1" x14ac:dyDescent="0.25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" hidden="1" customHeight="1" x14ac:dyDescent="0.25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" hidden="1" customHeight="1" x14ac:dyDescent="0.25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" hidden="1" customHeight="1" x14ac:dyDescent="0.25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" hidden="1" customHeight="1" x14ac:dyDescent="0.25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5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" hidden="1" customHeight="1" x14ac:dyDescent="0.25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" hidden="1" customHeight="1" x14ac:dyDescent="0.25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65" hidden="1" customHeight="1" x14ac:dyDescent="0.25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65" hidden="1" customHeight="1" x14ac:dyDescent="0.25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65" hidden="1" customHeight="1" x14ac:dyDescent="0.25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65" hidden="1" customHeight="1" x14ac:dyDescent="0.25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" customHeight="1" x14ac:dyDescent="0.25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" hidden="1" customHeight="1" x14ac:dyDescent="0.25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" hidden="1" customHeight="1" x14ac:dyDescent="0.25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" hidden="1" customHeight="1" x14ac:dyDescent="0.25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" hidden="1" customHeight="1" x14ac:dyDescent="0.25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5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5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" hidden="1" customHeight="1" x14ac:dyDescent="0.25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" hidden="1" customHeight="1" x14ac:dyDescent="0.25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" hidden="1" customHeight="1" x14ac:dyDescent="0.25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5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5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5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5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5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5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65" hidden="1" customHeight="1" x14ac:dyDescent="0.25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65" hidden="1" customHeight="1" x14ac:dyDescent="0.25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" hidden="1" customHeight="1" x14ac:dyDescent="0.25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5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" hidden="1" customHeight="1" x14ac:dyDescent="0.25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" hidden="1" customHeight="1" x14ac:dyDescent="0.25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" hidden="1" customHeight="1" x14ac:dyDescent="0.25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" hidden="1" customHeight="1" x14ac:dyDescent="0.25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65" customHeight="1" x14ac:dyDescent="0.25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" hidden="1" customHeight="1" x14ac:dyDescent="0.25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" hidden="1" customHeight="1" x14ac:dyDescent="0.25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65" hidden="1" customHeight="1" x14ac:dyDescent="0.25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65" hidden="1" customHeight="1" x14ac:dyDescent="0.25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" hidden="1" customHeight="1" x14ac:dyDescent="0.25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5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5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5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" hidden="1" customHeight="1" x14ac:dyDescent="0.25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" hidden="1" customHeight="1" x14ac:dyDescent="0.25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" hidden="1" customHeight="1" x14ac:dyDescent="0.25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" hidden="1" customHeight="1" x14ac:dyDescent="0.25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" hidden="1" customHeight="1" x14ac:dyDescent="0.25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" hidden="1" customHeight="1" x14ac:dyDescent="0.25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" hidden="1" customHeight="1" x14ac:dyDescent="0.25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" hidden="1" customHeight="1" x14ac:dyDescent="0.25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" hidden="1" customHeight="1" x14ac:dyDescent="0.25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" hidden="1" customHeight="1" x14ac:dyDescent="0.25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" hidden="1" customHeight="1" x14ac:dyDescent="0.25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" hidden="1" customHeight="1" x14ac:dyDescent="0.25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" hidden="1" customHeight="1" x14ac:dyDescent="0.25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" hidden="1" customHeight="1" x14ac:dyDescent="0.25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" hidden="1" customHeight="1" x14ac:dyDescent="0.25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65" hidden="1" customHeight="1" x14ac:dyDescent="0.25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65" hidden="1" customHeight="1" x14ac:dyDescent="0.25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65" hidden="1" customHeight="1" x14ac:dyDescent="0.25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65" hidden="1" customHeight="1" x14ac:dyDescent="0.25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" hidden="1" customHeight="1" x14ac:dyDescent="0.25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" hidden="1" customHeight="1" x14ac:dyDescent="0.25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65" hidden="1" customHeight="1" x14ac:dyDescent="0.25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65" hidden="1" customHeight="1" x14ac:dyDescent="0.25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65" hidden="1" customHeight="1" x14ac:dyDescent="0.25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65" hidden="1" customHeight="1" x14ac:dyDescent="0.25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65" hidden="1" customHeight="1" x14ac:dyDescent="0.25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65" hidden="1" customHeight="1" x14ac:dyDescent="0.25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65" hidden="1" customHeight="1" x14ac:dyDescent="0.25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65" hidden="1" customHeight="1" x14ac:dyDescent="0.25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65" hidden="1" customHeight="1" x14ac:dyDescent="0.25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65" hidden="1" customHeight="1" x14ac:dyDescent="0.25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65" hidden="1" customHeight="1" x14ac:dyDescent="0.25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65" hidden="1" customHeight="1" x14ac:dyDescent="0.25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65" hidden="1" customHeight="1" x14ac:dyDescent="0.25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65" hidden="1" customHeight="1" x14ac:dyDescent="0.25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65" hidden="1" customHeight="1" x14ac:dyDescent="0.25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5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65" hidden="1" customHeight="1" x14ac:dyDescent="0.25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65" hidden="1" customHeight="1" x14ac:dyDescent="0.25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65" hidden="1" customHeight="1" x14ac:dyDescent="0.25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65" hidden="1" customHeight="1" x14ac:dyDescent="0.25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65" hidden="1" customHeight="1" x14ac:dyDescent="0.25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" hidden="1" customHeight="1" x14ac:dyDescent="0.25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" hidden="1" customHeight="1" x14ac:dyDescent="0.25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" hidden="1" customHeight="1" x14ac:dyDescent="0.25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" hidden="1" customHeight="1" x14ac:dyDescent="0.25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65" hidden="1" customHeight="1" x14ac:dyDescent="0.25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65" hidden="1" customHeight="1" x14ac:dyDescent="0.25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65" hidden="1" customHeight="1" x14ac:dyDescent="0.25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65" hidden="1" customHeight="1" x14ac:dyDescent="0.25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65" hidden="1" customHeight="1" x14ac:dyDescent="0.25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65" hidden="1" customHeight="1" x14ac:dyDescent="0.25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65" hidden="1" customHeight="1" x14ac:dyDescent="0.25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" hidden="1" customHeight="1" x14ac:dyDescent="0.25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" hidden="1" customHeight="1" x14ac:dyDescent="0.25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" hidden="1" customHeight="1" x14ac:dyDescent="0.25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" hidden="1" customHeight="1" x14ac:dyDescent="0.25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65" customHeight="1" x14ac:dyDescent="0.25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" hidden="1" customHeight="1" x14ac:dyDescent="0.25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" hidden="1" customHeight="1" x14ac:dyDescent="0.25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" hidden="1" customHeight="1" x14ac:dyDescent="0.25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" hidden="1" customHeight="1" x14ac:dyDescent="0.25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5" hidden="1" customHeight="1" x14ac:dyDescent="0.25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5" hidden="1" customHeight="1" x14ac:dyDescent="0.25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5" hidden="1" customHeight="1" x14ac:dyDescent="0.25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5" hidden="1" customHeight="1" x14ac:dyDescent="0.25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5" hidden="1" customHeight="1" x14ac:dyDescent="0.25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5" hidden="1" customHeight="1" x14ac:dyDescent="0.25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5" hidden="1" customHeight="1" x14ac:dyDescent="0.25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5" hidden="1" customHeight="1" x14ac:dyDescent="0.25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" customHeight="1" x14ac:dyDescent="0.25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" hidden="1" customHeight="1" x14ac:dyDescent="0.25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" hidden="1" customHeight="1" x14ac:dyDescent="0.25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" hidden="1" customHeight="1" x14ac:dyDescent="0.25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5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5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5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5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5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5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5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5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5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5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5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5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" hidden="1" customHeight="1" x14ac:dyDescent="0.25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" hidden="1" customHeight="1" x14ac:dyDescent="0.25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" hidden="1" customHeight="1" x14ac:dyDescent="0.25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5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5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5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" hidden="1" customHeight="1" x14ac:dyDescent="0.25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" hidden="1" customHeight="1" x14ac:dyDescent="0.25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5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5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5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5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5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5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5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5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5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5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5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5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5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5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5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5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5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5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5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5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5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5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5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5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5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5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5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5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5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5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5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5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5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5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5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" hidden="1" customHeight="1" x14ac:dyDescent="0.25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" hidden="1" customHeight="1" x14ac:dyDescent="0.25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" customHeight="1" x14ac:dyDescent="0.25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5</v>
      </c>
      <c r="F846" s="95">
        <f t="shared" si="53"/>
        <v>5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5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1</v>
      </c>
      <c r="AM846" s="95">
        <f t="shared" si="54"/>
        <v>0</v>
      </c>
      <c r="AN846" s="95">
        <f t="shared" si="54"/>
        <v>4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2</v>
      </c>
      <c r="AS846" s="95">
        <f t="shared" si="54"/>
        <v>3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5</v>
      </c>
      <c r="AZ846" s="95">
        <f t="shared" si="54"/>
        <v>4</v>
      </c>
      <c r="BA846" s="95">
        <f t="shared" si="54"/>
        <v>1</v>
      </c>
      <c r="BB846" s="95">
        <f t="shared" si="54"/>
        <v>0</v>
      </c>
      <c r="BC846" s="95">
        <f t="shared" si="54"/>
        <v>2</v>
      </c>
      <c r="BD846" s="95">
        <f t="shared" si="54"/>
        <v>0</v>
      </c>
      <c r="BE846" s="95">
        <f t="shared" si="54"/>
        <v>3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1</v>
      </c>
      <c r="BP846" s="95">
        <f t="shared" si="54"/>
        <v>0</v>
      </c>
      <c r="BQ846" s="95">
        <f t="shared" ref="BQ846:CV846" si="55">SUM(BQ847:BQ911)</f>
        <v>4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5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5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5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" hidden="1" customHeight="1" x14ac:dyDescent="0.25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" hidden="1" customHeight="1" x14ac:dyDescent="0.25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" hidden="1" customHeight="1" x14ac:dyDescent="0.25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" hidden="1" customHeight="1" x14ac:dyDescent="0.25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" hidden="1" customHeight="1" x14ac:dyDescent="0.25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" hidden="1" customHeight="1" x14ac:dyDescent="0.25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65" hidden="1" customHeight="1" x14ac:dyDescent="0.25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65" hidden="1" customHeight="1" x14ac:dyDescent="0.25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" hidden="1" customHeight="1" x14ac:dyDescent="0.25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" hidden="1" customHeight="1" x14ac:dyDescent="0.25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5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5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65" hidden="1" customHeight="1" x14ac:dyDescent="0.25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65" hidden="1" customHeight="1" x14ac:dyDescent="0.25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65" hidden="1" customHeight="1" x14ac:dyDescent="0.25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65" hidden="1" customHeight="1" x14ac:dyDescent="0.25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65" hidden="1" customHeight="1" x14ac:dyDescent="0.25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65" hidden="1" customHeight="1" x14ac:dyDescent="0.25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" hidden="1" customHeight="1" x14ac:dyDescent="0.25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65" hidden="1" customHeight="1" x14ac:dyDescent="0.25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65" hidden="1" customHeight="1" x14ac:dyDescent="0.25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65" hidden="1" customHeight="1" x14ac:dyDescent="0.25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" hidden="1" customHeight="1" x14ac:dyDescent="0.25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" hidden="1" customHeight="1" x14ac:dyDescent="0.25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" hidden="1" customHeight="1" x14ac:dyDescent="0.25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" hidden="1" customHeight="1" x14ac:dyDescent="0.25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" hidden="1" customHeight="1" x14ac:dyDescent="0.25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" hidden="1" customHeight="1" x14ac:dyDescent="0.25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" hidden="1" customHeight="1" x14ac:dyDescent="0.25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" hidden="1" customHeight="1" x14ac:dyDescent="0.25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65" hidden="1" customHeight="1" x14ac:dyDescent="0.25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65" hidden="1" customHeight="1" x14ac:dyDescent="0.25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5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5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65" hidden="1" customHeight="1" x14ac:dyDescent="0.25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65" hidden="1" customHeight="1" x14ac:dyDescent="0.25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" hidden="1" customHeight="1" x14ac:dyDescent="0.25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" customHeight="1" x14ac:dyDescent="0.25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/>
      <c r="AS887" s="97">
        <v>1</v>
      </c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>
        <v>1</v>
      </c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/>
    </row>
    <row r="888" spans="1:71" ht="23.25" hidden="1" customHeight="1" x14ac:dyDescent="0.25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5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65" hidden="1" customHeight="1" x14ac:dyDescent="0.25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65" hidden="1" customHeight="1" x14ac:dyDescent="0.25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65" hidden="1" customHeight="1" x14ac:dyDescent="0.25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65" hidden="1" customHeight="1" x14ac:dyDescent="0.25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" customHeight="1" x14ac:dyDescent="0.25">
      <c r="A894" s="64">
        <v>882</v>
      </c>
      <c r="B894" s="6">
        <v>391</v>
      </c>
      <c r="C894" s="65" t="s">
        <v>1328</v>
      </c>
      <c r="D894" s="65"/>
      <c r="E894" s="95">
        <v>3</v>
      </c>
      <c r="F894" s="97">
        <v>3</v>
      </c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>
        <v>3</v>
      </c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>
        <v>3</v>
      </c>
      <c r="AO894" s="97"/>
      <c r="AP894" s="97"/>
      <c r="AQ894" s="97"/>
      <c r="AR894" s="97">
        <v>1</v>
      </c>
      <c r="AS894" s="97">
        <v>2</v>
      </c>
      <c r="AT894" s="95"/>
      <c r="AU894" s="95"/>
      <c r="AV894" s="97"/>
      <c r="AW894" s="95"/>
      <c r="AX894" s="97"/>
      <c r="AY894" s="97">
        <v>3</v>
      </c>
      <c r="AZ894" s="97">
        <v>2</v>
      </c>
      <c r="BA894" s="97">
        <v>1</v>
      </c>
      <c r="BB894" s="97"/>
      <c r="BC894" s="95">
        <v>1</v>
      </c>
      <c r="BD894" s="95"/>
      <c r="BE894" s="95">
        <v>2</v>
      </c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>
        <v>3</v>
      </c>
      <c r="BR894" s="95"/>
      <c r="BS894" s="95"/>
    </row>
    <row r="895" spans="1:71" ht="12.9" customHeight="1" x14ac:dyDescent="0.25">
      <c r="A895" s="64">
        <v>883</v>
      </c>
      <c r="B895" s="6">
        <v>392</v>
      </c>
      <c r="C895" s="65" t="s">
        <v>1329</v>
      </c>
      <c r="D895" s="65"/>
      <c r="E895" s="95">
        <v>1</v>
      </c>
      <c r="F895" s="97">
        <v>1</v>
      </c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>
        <v>1</v>
      </c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>
        <v>1</v>
      </c>
      <c r="AO895" s="97"/>
      <c r="AP895" s="97"/>
      <c r="AQ895" s="97"/>
      <c r="AR895" s="97">
        <v>1</v>
      </c>
      <c r="AS895" s="97"/>
      <c r="AT895" s="95"/>
      <c r="AU895" s="95"/>
      <c r="AV895" s="97"/>
      <c r="AW895" s="95"/>
      <c r="AX895" s="97"/>
      <c r="AY895" s="97">
        <v>1</v>
      </c>
      <c r="AZ895" s="97">
        <v>1</v>
      </c>
      <c r="BA895" s="97"/>
      <c r="BB895" s="97"/>
      <c r="BC895" s="95"/>
      <c r="BD895" s="95"/>
      <c r="BE895" s="95">
        <v>1</v>
      </c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>
        <v>1</v>
      </c>
      <c r="BR895" s="95"/>
      <c r="BS895" s="95"/>
    </row>
    <row r="896" spans="1:71" ht="12.9" hidden="1" customHeight="1" x14ac:dyDescent="0.25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" hidden="1" customHeight="1" x14ac:dyDescent="0.25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" hidden="1" customHeight="1" x14ac:dyDescent="0.25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" hidden="1" customHeight="1" x14ac:dyDescent="0.25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" hidden="1" customHeight="1" x14ac:dyDescent="0.25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" hidden="1" customHeight="1" x14ac:dyDescent="0.25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" hidden="1" customHeight="1" x14ac:dyDescent="0.25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" hidden="1" customHeight="1" x14ac:dyDescent="0.25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" hidden="1" customHeight="1" x14ac:dyDescent="0.25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" hidden="1" customHeight="1" x14ac:dyDescent="0.25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65" hidden="1" customHeight="1" x14ac:dyDescent="0.25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65" hidden="1" customHeight="1" x14ac:dyDescent="0.25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65" hidden="1" customHeight="1" x14ac:dyDescent="0.25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65" hidden="1" customHeight="1" x14ac:dyDescent="0.25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65" hidden="1" customHeight="1" x14ac:dyDescent="0.25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65" hidden="1" customHeight="1" x14ac:dyDescent="0.25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65" customHeight="1" x14ac:dyDescent="0.25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" hidden="1" customHeight="1" x14ac:dyDescent="0.25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" hidden="1" customHeight="1" x14ac:dyDescent="0.25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" hidden="1" customHeight="1" x14ac:dyDescent="0.25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" hidden="1" customHeight="1" x14ac:dyDescent="0.25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" hidden="1" customHeight="1" x14ac:dyDescent="0.25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" hidden="1" customHeight="1" x14ac:dyDescent="0.25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" hidden="1" customHeight="1" x14ac:dyDescent="0.25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65" hidden="1" customHeight="1" x14ac:dyDescent="0.25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65" hidden="1" customHeight="1" x14ac:dyDescent="0.25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65" hidden="1" customHeight="1" x14ac:dyDescent="0.25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65" hidden="1" customHeight="1" x14ac:dyDescent="0.25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65" hidden="1" customHeight="1" x14ac:dyDescent="0.25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" hidden="1" customHeight="1" x14ac:dyDescent="0.25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" hidden="1" customHeight="1" x14ac:dyDescent="0.25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" hidden="1" customHeight="1" x14ac:dyDescent="0.25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" hidden="1" customHeight="1" x14ac:dyDescent="0.25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65" hidden="1" customHeight="1" x14ac:dyDescent="0.25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65" hidden="1" customHeight="1" x14ac:dyDescent="0.25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65" hidden="1" customHeight="1" x14ac:dyDescent="0.25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" hidden="1" customHeight="1" x14ac:dyDescent="0.25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" hidden="1" customHeight="1" x14ac:dyDescent="0.25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" hidden="1" customHeight="1" x14ac:dyDescent="0.25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" hidden="1" customHeight="1" x14ac:dyDescent="0.25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" hidden="1" customHeight="1" x14ac:dyDescent="0.25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" hidden="1" customHeight="1" x14ac:dyDescent="0.25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" hidden="1" customHeight="1" x14ac:dyDescent="0.25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" hidden="1" customHeight="1" x14ac:dyDescent="0.25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" hidden="1" customHeight="1" x14ac:dyDescent="0.25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65" hidden="1" customHeight="1" x14ac:dyDescent="0.25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65" hidden="1" customHeight="1" x14ac:dyDescent="0.25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65" hidden="1" customHeight="1" x14ac:dyDescent="0.25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65" hidden="1" customHeight="1" x14ac:dyDescent="0.25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5" hidden="1" customHeight="1" x14ac:dyDescent="0.25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5" hidden="1" customHeight="1" x14ac:dyDescent="0.25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5" hidden="1" customHeight="1" x14ac:dyDescent="0.25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5" hidden="1" customHeight="1" x14ac:dyDescent="0.25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" hidden="1" customHeight="1" x14ac:dyDescent="0.25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" hidden="1" customHeight="1" x14ac:dyDescent="0.25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" hidden="1" customHeight="1" x14ac:dyDescent="0.25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" hidden="1" customHeight="1" x14ac:dyDescent="0.25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" hidden="1" customHeight="1" x14ac:dyDescent="0.25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" hidden="1" customHeight="1" x14ac:dyDescent="0.25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" hidden="1" customHeight="1" x14ac:dyDescent="0.25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" hidden="1" customHeight="1" x14ac:dyDescent="0.25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" hidden="1" customHeight="1" x14ac:dyDescent="0.25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65" hidden="1" customHeight="1" x14ac:dyDescent="0.25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65" hidden="1" customHeight="1" x14ac:dyDescent="0.25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65" hidden="1" customHeight="1" x14ac:dyDescent="0.25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" hidden="1" customHeight="1" x14ac:dyDescent="0.25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" hidden="1" customHeight="1" x14ac:dyDescent="0.25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" hidden="1" customHeight="1" x14ac:dyDescent="0.25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" hidden="1" customHeight="1" x14ac:dyDescent="0.25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" hidden="1" customHeight="1" x14ac:dyDescent="0.25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" hidden="1" customHeight="1" x14ac:dyDescent="0.25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" hidden="1" customHeight="1" x14ac:dyDescent="0.25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" hidden="1" customHeight="1" x14ac:dyDescent="0.25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" hidden="1" customHeight="1" x14ac:dyDescent="0.25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" hidden="1" customHeight="1" x14ac:dyDescent="0.25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" hidden="1" customHeight="1" x14ac:dyDescent="0.25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" hidden="1" customHeight="1" x14ac:dyDescent="0.25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" hidden="1" customHeight="1" x14ac:dyDescent="0.25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" hidden="1" customHeight="1" x14ac:dyDescent="0.25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" hidden="1" customHeight="1" x14ac:dyDescent="0.25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" hidden="1" customHeight="1" x14ac:dyDescent="0.25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" hidden="1" customHeight="1" x14ac:dyDescent="0.25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" hidden="1" customHeight="1" x14ac:dyDescent="0.25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" hidden="1" customHeight="1" x14ac:dyDescent="0.25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" hidden="1" customHeight="1" x14ac:dyDescent="0.25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65" hidden="1" customHeight="1" x14ac:dyDescent="0.25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65" hidden="1" customHeight="1" x14ac:dyDescent="0.25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65" hidden="1" customHeight="1" x14ac:dyDescent="0.25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65" hidden="1" customHeight="1" x14ac:dyDescent="0.25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65" hidden="1" customHeight="1" x14ac:dyDescent="0.25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65" hidden="1" customHeight="1" x14ac:dyDescent="0.25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65" hidden="1" customHeight="1" x14ac:dyDescent="0.25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" hidden="1" customHeight="1" x14ac:dyDescent="0.25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" hidden="1" customHeight="1" x14ac:dyDescent="0.25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" hidden="1" customHeight="1" x14ac:dyDescent="0.25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" hidden="1" customHeight="1" x14ac:dyDescent="0.25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" hidden="1" customHeight="1" x14ac:dyDescent="0.25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" hidden="1" customHeight="1" x14ac:dyDescent="0.25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" hidden="1" customHeight="1" x14ac:dyDescent="0.25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" hidden="1" customHeight="1" x14ac:dyDescent="0.25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" hidden="1" customHeight="1" x14ac:dyDescent="0.25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" hidden="1" customHeight="1" x14ac:dyDescent="0.25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" hidden="1" customHeight="1" x14ac:dyDescent="0.25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" hidden="1" customHeight="1" x14ac:dyDescent="0.25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" hidden="1" customHeight="1" x14ac:dyDescent="0.25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" hidden="1" customHeight="1" x14ac:dyDescent="0.25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" hidden="1" customHeight="1" x14ac:dyDescent="0.25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" hidden="1" customHeight="1" x14ac:dyDescent="0.25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" hidden="1" customHeight="1" x14ac:dyDescent="0.25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" hidden="1" customHeight="1" x14ac:dyDescent="0.25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" hidden="1" customHeight="1" x14ac:dyDescent="0.25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" hidden="1" customHeight="1" x14ac:dyDescent="0.25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" hidden="1" customHeight="1" x14ac:dyDescent="0.25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" hidden="1" customHeight="1" x14ac:dyDescent="0.25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" hidden="1" customHeight="1" x14ac:dyDescent="0.25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" hidden="1" customHeight="1" x14ac:dyDescent="0.25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" hidden="1" customHeight="1" x14ac:dyDescent="0.25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" hidden="1" customHeight="1" x14ac:dyDescent="0.25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65" hidden="1" customHeight="1" x14ac:dyDescent="0.25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65" hidden="1" customHeight="1" x14ac:dyDescent="0.25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65" hidden="1" customHeight="1" x14ac:dyDescent="0.25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65" customHeight="1" x14ac:dyDescent="0.25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" hidden="1" customHeight="1" x14ac:dyDescent="0.25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" hidden="1" customHeight="1" x14ac:dyDescent="0.25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" hidden="1" customHeight="1" x14ac:dyDescent="0.25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" hidden="1" customHeight="1" x14ac:dyDescent="0.25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" hidden="1" customHeight="1" x14ac:dyDescent="0.25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" hidden="1" customHeight="1" x14ac:dyDescent="0.25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" hidden="1" customHeight="1" x14ac:dyDescent="0.25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" hidden="1" customHeight="1" x14ac:dyDescent="0.25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" hidden="1" customHeight="1" x14ac:dyDescent="0.25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" hidden="1" customHeight="1" x14ac:dyDescent="0.25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65" hidden="1" customHeight="1" x14ac:dyDescent="0.25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" hidden="1" customHeight="1" x14ac:dyDescent="0.25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" hidden="1" customHeight="1" x14ac:dyDescent="0.25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" hidden="1" customHeight="1" x14ac:dyDescent="0.25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" hidden="1" customHeight="1" x14ac:dyDescent="0.25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" hidden="1" customHeight="1" x14ac:dyDescent="0.25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" hidden="1" customHeight="1" x14ac:dyDescent="0.25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65" hidden="1" customHeight="1" x14ac:dyDescent="0.25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" hidden="1" customHeight="1" x14ac:dyDescent="0.25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" hidden="1" customHeight="1" x14ac:dyDescent="0.25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" hidden="1" customHeight="1" x14ac:dyDescent="0.25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" hidden="1" customHeight="1" x14ac:dyDescent="0.25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" hidden="1" customHeight="1" x14ac:dyDescent="0.25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" hidden="1" customHeight="1" x14ac:dyDescent="0.25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" customHeight="1" x14ac:dyDescent="0.25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" hidden="1" customHeight="1" x14ac:dyDescent="0.25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65" hidden="1" customHeight="1" x14ac:dyDescent="0.25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65" hidden="1" customHeight="1" x14ac:dyDescent="0.25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65" hidden="1" customHeight="1" x14ac:dyDescent="0.25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" hidden="1" customHeight="1" x14ac:dyDescent="0.25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" hidden="1" customHeight="1" x14ac:dyDescent="0.25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" hidden="1" customHeight="1" x14ac:dyDescent="0.25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" hidden="1" customHeight="1" x14ac:dyDescent="0.25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" hidden="1" customHeight="1" x14ac:dyDescent="0.25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" hidden="1" customHeight="1" x14ac:dyDescent="0.25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" hidden="1" customHeight="1" x14ac:dyDescent="0.25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" hidden="1" customHeight="1" x14ac:dyDescent="0.25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" hidden="1" customHeight="1" x14ac:dyDescent="0.25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" hidden="1" customHeight="1" x14ac:dyDescent="0.25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" hidden="1" customHeight="1" x14ac:dyDescent="0.25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65" hidden="1" customHeight="1" x14ac:dyDescent="0.25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65" hidden="1" customHeight="1" x14ac:dyDescent="0.25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65" hidden="1" customHeight="1" x14ac:dyDescent="0.25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" hidden="1" customHeight="1" x14ac:dyDescent="0.25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" hidden="1" customHeight="1" x14ac:dyDescent="0.25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" hidden="1" customHeight="1" x14ac:dyDescent="0.25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" hidden="1" customHeight="1" x14ac:dyDescent="0.25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65" hidden="1" customHeight="1" x14ac:dyDescent="0.25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65" hidden="1" customHeight="1" x14ac:dyDescent="0.25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" hidden="1" customHeight="1" x14ac:dyDescent="0.25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" hidden="1" customHeight="1" x14ac:dyDescent="0.25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" hidden="1" customHeight="1" x14ac:dyDescent="0.25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" hidden="1" customHeight="1" x14ac:dyDescent="0.25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" hidden="1" customHeight="1" x14ac:dyDescent="0.25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65" hidden="1" customHeight="1" x14ac:dyDescent="0.25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65" hidden="1" customHeight="1" x14ac:dyDescent="0.25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65" hidden="1" customHeight="1" x14ac:dyDescent="0.25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" hidden="1" customHeight="1" x14ac:dyDescent="0.25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" hidden="1" customHeight="1" x14ac:dyDescent="0.25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" hidden="1" customHeight="1" x14ac:dyDescent="0.25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" hidden="1" customHeight="1" x14ac:dyDescent="0.25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" hidden="1" customHeight="1" x14ac:dyDescent="0.25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" hidden="1" customHeight="1" x14ac:dyDescent="0.25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" hidden="1" customHeight="1" x14ac:dyDescent="0.25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" hidden="1" customHeight="1" x14ac:dyDescent="0.25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" hidden="1" customHeight="1" x14ac:dyDescent="0.25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" hidden="1" customHeight="1" x14ac:dyDescent="0.25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" hidden="1" customHeight="1" x14ac:dyDescent="0.25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" hidden="1" customHeight="1" x14ac:dyDescent="0.25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" hidden="1" customHeight="1" x14ac:dyDescent="0.25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" hidden="1" customHeight="1" x14ac:dyDescent="0.25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" hidden="1" customHeight="1" x14ac:dyDescent="0.25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65" hidden="1" customHeight="1" x14ac:dyDescent="0.25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65" hidden="1" customHeight="1" x14ac:dyDescent="0.25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65" hidden="1" customHeight="1" x14ac:dyDescent="0.25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65" hidden="1" customHeight="1" x14ac:dyDescent="0.25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65" hidden="1" customHeight="1" x14ac:dyDescent="0.25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" hidden="1" customHeight="1" x14ac:dyDescent="0.25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" hidden="1" customHeight="1" x14ac:dyDescent="0.25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" hidden="1" customHeight="1" x14ac:dyDescent="0.25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65" hidden="1" customHeight="1" x14ac:dyDescent="0.25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65" hidden="1" customHeight="1" x14ac:dyDescent="0.25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" hidden="1" customHeight="1" x14ac:dyDescent="0.25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" hidden="1" customHeight="1" x14ac:dyDescent="0.25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" hidden="1" customHeight="1" x14ac:dyDescent="0.25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" hidden="1" customHeight="1" x14ac:dyDescent="0.25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" hidden="1" customHeight="1" x14ac:dyDescent="0.25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" hidden="1" customHeight="1" x14ac:dyDescent="0.25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" hidden="1" customHeight="1" x14ac:dyDescent="0.25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" hidden="1" customHeight="1" x14ac:dyDescent="0.25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" hidden="1" customHeight="1" x14ac:dyDescent="0.25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" hidden="1" customHeight="1" x14ac:dyDescent="0.25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" hidden="1" customHeight="1" x14ac:dyDescent="0.25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65" hidden="1" customHeight="1" x14ac:dyDescent="0.25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65" hidden="1" customHeight="1" x14ac:dyDescent="0.25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65" hidden="1" customHeight="1" x14ac:dyDescent="0.25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65" hidden="1" customHeight="1" x14ac:dyDescent="0.25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" hidden="1" customHeight="1" x14ac:dyDescent="0.25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" hidden="1" customHeight="1" x14ac:dyDescent="0.25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65" hidden="1" customHeight="1" x14ac:dyDescent="0.25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" hidden="1" customHeight="1" x14ac:dyDescent="0.25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" hidden="1" customHeight="1" x14ac:dyDescent="0.25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" hidden="1" customHeight="1" x14ac:dyDescent="0.25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65" hidden="1" customHeight="1" x14ac:dyDescent="0.25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65" hidden="1" customHeight="1" x14ac:dyDescent="0.25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65" hidden="1" customHeight="1" x14ac:dyDescent="0.25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65" hidden="1" customHeight="1" x14ac:dyDescent="0.25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65" hidden="1" customHeight="1" x14ac:dyDescent="0.25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65" hidden="1" customHeight="1" x14ac:dyDescent="0.25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65" hidden="1" customHeight="1" x14ac:dyDescent="0.25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" hidden="1" customHeight="1" x14ac:dyDescent="0.25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" hidden="1" customHeight="1" x14ac:dyDescent="0.25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" hidden="1" customHeight="1" x14ac:dyDescent="0.25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" hidden="1" customHeight="1" x14ac:dyDescent="0.25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" hidden="1" customHeight="1" x14ac:dyDescent="0.25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" hidden="1" customHeight="1" x14ac:dyDescent="0.25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" hidden="1" customHeight="1" x14ac:dyDescent="0.25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" hidden="1" customHeight="1" x14ac:dyDescent="0.25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" hidden="1" customHeight="1" x14ac:dyDescent="0.25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" hidden="1" customHeight="1" x14ac:dyDescent="0.25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" hidden="1" customHeight="1" x14ac:dyDescent="0.25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" hidden="1" customHeight="1" x14ac:dyDescent="0.25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" hidden="1" customHeight="1" x14ac:dyDescent="0.25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65" hidden="1" customHeight="1" x14ac:dyDescent="0.25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65" hidden="1" customHeight="1" x14ac:dyDescent="0.25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" hidden="1" customHeight="1" x14ac:dyDescent="0.25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" hidden="1" customHeight="1" x14ac:dyDescent="0.25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" hidden="1" customHeight="1" x14ac:dyDescent="0.25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" hidden="1" customHeight="1" x14ac:dyDescent="0.25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" hidden="1" customHeight="1" x14ac:dyDescent="0.25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" hidden="1" customHeight="1" x14ac:dyDescent="0.25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" hidden="1" customHeight="1" x14ac:dyDescent="0.25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" hidden="1" customHeight="1" x14ac:dyDescent="0.25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" hidden="1" customHeight="1" x14ac:dyDescent="0.25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" hidden="1" customHeight="1" x14ac:dyDescent="0.25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" hidden="1" customHeight="1" x14ac:dyDescent="0.25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65" hidden="1" customHeight="1" x14ac:dyDescent="0.25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65" hidden="1" customHeight="1" x14ac:dyDescent="0.25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65" hidden="1" customHeight="1" x14ac:dyDescent="0.25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" hidden="1" customHeight="1" x14ac:dyDescent="0.25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" hidden="1" customHeight="1" x14ac:dyDescent="0.25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" hidden="1" customHeight="1" x14ac:dyDescent="0.25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" hidden="1" customHeight="1" x14ac:dyDescent="0.25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" hidden="1" customHeight="1" x14ac:dyDescent="0.25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" hidden="1" customHeight="1" x14ac:dyDescent="0.25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65" hidden="1" customHeight="1" x14ac:dyDescent="0.25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" hidden="1" customHeight="1" x14ac:dyDescent="0.25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" hidden="1" customHeight="1" x14ac:dyDescent="0.25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" hidden="1" customHeight="1" x14ac:dyDescent="0.25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65" hidden="1" customHeight="1" x14ac:dyDescent="0.25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" hidden="1" customHeight="1" x14ac:dyDescent="0.25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" hidden="1" customHeight="1" x14ac:dyDescent="0.25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" hidden="1" customHeight="1" x14ac:dyDescent="0.25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" hidden="1" customHeight="1" x14ac:dyDescent="0.25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" hidden="1" customHeight="1" x14ac:dyDescent="0.25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" hidden="1" customHeight="1" x14ac:dyDescent="0.25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" hidden="1" customHeight="1" x14ac:dyDescent="0.25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" hidden="1" customHeight="1" x14ac:dyDescent="0.25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" hidden="1" customHeight="1" x14ac:dyDescent="0.25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" hidden="1" customHeight="1" x14ac:dyDescent="0.25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" hidden="1" customHeight="1" x14ac:dyDescent="0.25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" hidden="1" customHeight="1" x14ac:dyDescent="0.25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" hidden="1" customHeight="1" x14ac:dyDescent="0.25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" hidden="1" customHeight="1" x14ac:dyDescent="0.25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" hidden="1" customHeight="1" x14ac:dyDescent="0.25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" hidden="1" customHeight="1" x14ac:dyDescent="0.25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" hidden="1" customHeight="1" x14ac:dyDescent="0.25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" hidden="1" customHeight="1" x14ac:dyDescent="0.25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" hidden="1" customHeight="1" x14ac:dyDescent="0.25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" hidden="1" customHeight="1" x14ac:dyDescent="0.25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" hidden="1" customHeight="1" x14ac:dyDescent="0.25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" hidden="1" customHeight="1" x14ac:dyDescent="0.25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" hidden="1" customHeight="1" x14ac:dyDescent="0.25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" hidden="1" customHeight="1" x14ac:dyDescent="0.25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" hidden="1" customHeight="1" x14ac:dyDescent="0.25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" hidden="1" customHeight="1" x14ac:dyDescent="0.25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" hidden="1" customHeight="1" x14ac:dyDescent="0.25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" hidden="1" customHeight="1" x14ac:dyDescent="0.25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" hidden="1" customHeight="1" x14ac:dyDescent="0.25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" hidden="1" customHeight="1" x14ac:dyDescent="0.25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65" hidden="1" customHeight="1" x14ac:dyDescent="0.25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65" hidden="1" customHeight="1" x14ac:dyDescent="0.25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" hidden="1" customHeight="1" x14ac:dyDescent="0.25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" hidden="1" customHeight="1" x14ac:dyDescent="0.25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" hidden="1" customHeight="1" x14ac:dyDescent="0.25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" hidden="1" customHeight="1" x14ac:dyDescent="0.25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" hidden="1" customHeight="1" x14ac:dyDescent="0.25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" hidden="1" customHeight="1" x14ac:dyDescent="0.25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" hidden="1" customHeight="1" x14ac:dyDescent="0.25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" hidden="1" customHeight="1" x14ac:dyDescent="0.25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" hidden="1" customHeight="1" x14ac:dyDescent="0.25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65" hidden="1" customHeight="1" x14ac:dyDescent="0.25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" hidden="1" customHeight="1" x14ac:dyDescent="0.25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" hidden="1" customHeight="1" x14ac:dyDescent="0.25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" hidden="1" customHeight="1" x14ac:dyDescent="0.25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" hidden="1" customHeight="1" x14ac:dyDescent="0.25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" hidden="1" customHeight="1" x14ac:dyDescent="0.25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" hidden="1" customHeight="1" x14ac:dyDescent="0.25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" hidden="1" customHeight="1" x14ac:dyDescent="0.25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" hidden="1" customHeight="1" x14ac:dyDescent="0.25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" hidden="1" customHeight="1" x14ac:dyDescent="0.25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" hidden="1" customHeight="1" x14ac:dyDescent="0.25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" hidden="1" customHeight="1" x14ac:dyDescent="0.25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" hidden="1" customHeight="1" x14ac:dyDescent="0.25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" hidden="1" customHeight="1" x14ac:dyDescent="0.25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" hidden="1" customHeight="1" x14ac:dyDescent="0.25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" hidden="1" customHeight="1" x14ac:dyDescent="0.25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" hidden="1" customHeight="1" x14ac:dyDescent="0.25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" hidden="1" customHeight="1" x14ac:dyDescent="0.25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" hidden="1" customHeight="1" x14ac:dyDescent="0.25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" hidden="1" customHeight="1" x14ac:dyDescent="0.25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" hidden="1" customHeight="1" x14ac:dyDescent="0.25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" hidden="1" customHeight="1" x14ac:dyDescent="0.25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" hidden="1" customHeight="1" x14ac:dyDescent="0.25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" hidden="1" customHeight="1" x14ac:dyDescent="0.25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" hidden="1" customHeight="1" x14ac:dyDescent="0.25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" hidden="1" customHeight="1" x14ac:dyDescent="0.25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" hidden="1" customHeight="1" x14ac:dyDescent="0.25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" hidden="1" customHeight="1" x14ac:dyDescent="0.25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" hidden="1" customHeight="1" x14ac:dyDescent="0.25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" hidden="1" customHeight="1" x14ac:dyDescent="0.25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" hidden="1" customHeight="1" x14ac:dyDescent="0.25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" hidden="1" customHeight="1" x14ac:dyDescent="0.25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" hidden="1" customHeight="1" x14ac:dyDescent="0.25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65" hidden="1" customHeight="1" x14ac:dyDescent="0.25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65" hidden="1" customHeight="1" x14ac:dyDescent="0.25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" hidden="1" customHeight="1" x14ac:dyDescent="0.25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" hidden="1" customHeight="1" x14ac:dyDescent="0.25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" hidden="1" customHeight="1" x14ac:dyDescent="0.25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" hidden="1" customHeight="1" x14ac:dyDescent="0.25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" hidden="1" customHeight="1" x14ac:dyDescent="0.25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" hidden="1" customHeight="1" x14ac:dyDescent="0.25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" hidden="1" customHeight="1" x14ac:dyDescent="0.25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" hidden="1" customHeight="1" x14ac:dyDescent="0.25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" hidden="1" customHeight="1" x14ac:dyDescent="0.25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" hidden="1" customHeight="1" x14ac:dyDescent="0.25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" hidden="1" customHeight="1" x14ac:dyDescent="0.25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" hidden="1" customHeight="1" x14ac:dyDescent="0.25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65" hidden="1" customHeight="1" x14ac:dyDescent="0.25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" hidden="1" customHeight="1" x14ac:dyDescent="0.25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" hidden="1" customHeight="1" x14ac:dyDescent="0.25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" hidden="1" customHeight="1" x14ac:dyDescent="0.25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" hidden="1" customHeight="1" x14ac:dyDescent="0.25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" hidden="1" customHeight="1" x14ac:dyDescent="0.25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" hidden="1" customHeight="1" x14ac:dyDescent="0.25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" hidden="1" customHeight="1" x14ac:dyDescent="0.25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65" hidden="1" customHeight="1" x14ac:dyDescent="0.25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65" hidden="1" customHeight="1" x14ac:dyDescent="0.25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" hidden="1" customHeight="1" x14ac:dyDescent="0.25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" hidden="1" customHeight="1" x14ac:dyDescent="0.25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65" hidden="1" customHeight="1" x14ac:dyDescent="0.25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65" hidden="1" customHeight="1" x14ac:dyDescent="0.25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" hidden="1" customHeight="1" x14ac:dyDescent="0.25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" hidden="1" customHeight="1" x14ac:dyDescent="0.25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" hidden="1" customHeight="1" x14ac:dyDescent="0.25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" hidden="1" customHeight="1" x14ac:dyDescent="0.25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" hidden="1" customHeight="1" x14ac:dyDescent="0.25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" hidden="1" customHeight="1" x14ac:dyDescent="0.25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" hidden="1" customHeight="1" x14ac:dyDescent="0.25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65" hidden="1" customHeight="1" x14ac:dyDescent="0.25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65" hidden="1" customHeight="1" x14ac:dyDescent="0.25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" hidden="1" customHeight="1" x14ac:dyDescent="0.25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" hidden="1" customHeight="1" x14ac:dyDescent="0.25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" hidden="1" customHeight="1" x14ac:dyDescent="0.25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65" hidden="1" customHeight="1" x14ac:dyDescent="0.25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65" hidden="1" customHeight="1" x14ac:dyDescent="0.25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" hidden="1" customHeight="1" x14ac:dyDescent="0.25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" hidden="1" customHeight="1" x14ac:dyDescent="0.25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" hidden="1" customHeight="1" x14ac:dyDescent="0.25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" hidden="1" customHeight="1" x14ac:dyDescent="0.25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" hidden="1" customHeight="1" x14ac:dyDescent="0.25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" hidden="1" customHeight="1" x14ac:dyDescent="0.25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" hidden="1" customHeight="1" x14ac:dyDescent="0.25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" hidden="1" customHeight="1" x14ac:dyDescent="0.25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" hidden="1" customHeight="1" x14ac:dyDescent="0.25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" hidden="1" customHeight="1" x14ac:dyDescent="0.25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" hidden="1" customHeight="1" x14ac:dyDescent="0.25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" hidden="1" customHeight="1" x14ac:dyDescent="0.25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" hidden="1" customHeight="1" x14ac:dyDescent="0.25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" hidden="1" customHeight="1" x14ac:dyDescent="0.25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" hidden="1" customHeight="1" x14ac:dyDescent="0.25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" hidden="1" customHeight="1" x14ac:dyDescent="0.25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" hidden="1" customHeight="1" x14ac:dyDescent="0.25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" hidden="1" customHeight="1" x14ac:dyDescent="0.25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" hidden="1" customHeight="1" x14ac:dyDescent="0.25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" hidden="1" customHeight="1" x14ac:dyDescent="0.25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" hidden="1" customHeight="1" x14ac:dyDescent="0.25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" hidden="1" customHeight="1" x14ac:dyDescent="0.25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" hidden="1" customHeight="1" x14ac:dyDescent="0.25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" hidden="1" customHeight="1" x14ac:dyDescent="0.25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65" hidden="1" customHeight="1" x14ac:dyDescent="0.25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65" hidden="1" customHeight="1" x14ac:dyDescent="0.25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" hidden="1" customHeight="1" x14ac:dyDescent="0.25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" hidden="1" customHeight="1" x14ac:dyDescent="0.25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65" hidden="1" customHeight="1" x14ac:dyDescent="0.25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" hidden="1" customHeight="1" x14ac:dyDescent="0.25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" hidden="1" customHeight="1" x14ac:dyDescent="0.25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" hidden="1" customHeight="1" x14ac:dyDescent="0.25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" hidden="1" customHeight="1" x14ac:dyDescent="0.25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" hidden="1" customHeight="1" x14ac:dyDescent="0.25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" hidden="1" customHeight="1" x14ac:dyDescent="0.25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" hidden="1" customHeight="1" x14ac:dyDescent="0.25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" hidden="1" customHeight="1" x14ac:dyDescent="0.25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" hidden="1" customHeight="1" x14ac:dyDescent="0.25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" hidden="1" customHeight="1" x14ac:dyDescent="0.25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" hidden="1" customHeight="1" x14ac:dyDescent="0.25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" hidden="1" customHeight="1" x14ac:dyDescent="0.25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" hidden="1" customHeight="1" x14ac:dyDescent="0.25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" hidden="1" customHeight="1" x14ac:dyDescent="0.25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" hidden="1" customHeight="1" x14ac:dyDescent="0.25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" hidden="1" customHeight="1" x14ac:dyDescent="0.25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" hidden="1" customHeight="1" x14ac:dyDescent="0.25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" hidden="1" customHeight="1" x14ac:dyDescent="0.25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" hidden="1" customHeight="1" x14ac:dyDescent="0.25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" hidden="1" customHeight="1" x14ac:dyDescent="0.25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" hidden="1" customHeight="1" x14ac:dyDescent="0.25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" hidden="1" customHeight="1" x14ac:dyDescent="0.25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" hidden="1" customHeight="1" x14ac:dyDescent="0.25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" hidden="1" customHeight="1" x14ac:dyDescent="0.25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" hidden="1" customHeight="1" x14ac:dyDescent="0.25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65" hidden="1" customHeight="1" x14ac:dyDescent="0.25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65" hidden="1" customHeight="1" x14ac:dyDescent="0.25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" hidden="1" customHeight="1" x14ac:dyDescent="0.25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" hidden="1" customHeight="1" x14ac:dyDescent="0.25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" hidden="1" customHeight="1" x14ac:dyDescent="0.25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" hidden="1" customHeight="1" x14ac:dyDescent="0.25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" hidden="1" customHeight="1" x14ac:dyDescent="0.25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" hidden="1" customHeight="1" x14ac:dyDescent="0.25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" hidden="1" customHeight="1" x14ac:dyDescent="0.25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" hidden="1" customHeight="1" x14ac:dyDescent="0.25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" hidden="1" customHeight="1" x14ac:dyDescent="0.25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65" hidden="1" customHeight="1" x14ac:dyDescent="0.25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" hidden="1" customHeight="1" x14ac:dyDescent="0.25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" hidden="1" customHeight="1" x14ac:dyDescent="0.25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" hidden="1" customHeight="1" x14ac:dyDescent="0.25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65" hidden="1" customHeight="1" x14ac:dyDescent="0.25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65" hidden="1" customHeight="1" x14ac:dyDescent="0.25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65" hidden="1" customHeight="1" x14ac:dyDescent="0.25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" hidden="1" customHeight="1" x14ac:dyDescent="0.25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" hidden="1" customHeight="1" x14ac:dyDescent="0.25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" hidden="1" customHeight="1" x14ac:dyDescent="0.25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65" hidden="1" customHeight="1" x14ac:dyDescent="0.25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" hidden="1" customHeight="1" x14ac:dyDescent="0.25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" hidden="1" customHeight="1" x14ac:dyDescent="0.25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" hidden="1" customHeight="1" x14ac:dyDescent="0.25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" hidden="1" customHeight="1" x14ac:dyDescent="0.25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" hidden="1" customHeight="1" x14ac:dyDescent="0.25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" hidden="1" customHeight="1" x14ac:dyDescent="0.25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" hidden="1" customHeight="1" x14ac:dyDescent="0.25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" hidden="1" customHeight="1" x14ac:dyDescent="0.25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" hidden="1" customHeight="1" x14ac:dyDescent="0.25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" hidden="1" customHeight="1" x14ac:dyDescent="0.25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" hidden="1" customHeight="1" x14ac:dyDescent="0.25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65" hidden="1" customHeight="1" x14ac:dyDescent="0.25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65" hidden="1" customHeight="1" x14ac:dyDescent="0.25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" hidden="1" customHeight="1" x14ac:dyDescent="0.25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65" hidden="1" customHeight="1" x14ac:dyDescent="0.25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65" hidden="1" customHeight="1" x14ac:dyDescent="0.25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65" hidden="1" customHeight="1" x14ac:dyDescent="0.25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65" hidden="1" customHeight="1" x14ac:dyDescent="0.25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" hidden="1" customHeight="1" x14ac:dyDescent="0.25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" hidden="1" customHeight="1" x14ac:dyDescent="0.25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65" hidden="1" customHeight="1" x14ac:dyDescent="0.25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65" hidden="1" customHeight="1" x14ac:dyDescent="0.25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" hidden="1" customHeight="1" x14ac:dyDescent="0.25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" hidden="1" customHeight="1" x14ac:dyDescent="0.25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65" hidden="1" customHeight="1" x14ac:dyDescent="0.25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65" hidden="1" customHeight="1" x14ac:dyDescent="0.25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" hidden="1" customHeight="1" x14ac:dyDescent="0.25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65" hidden="1" customHeight="1" x14ac:dyDescent="0.25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65" hidden="1" customHeight="1" x14ac:dyDescent="0.25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65" hidden="1" customHeight="1" x14ac:dyDescent="0.25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65" hidden="1" customHeight="1" x14ac:dyDescent="0.25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65" hidden="1" customHeight="1" x14ac:dyDescent="0.25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65" hidden="1" customHeight="1" x14ac:dyDescent="0.25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65" hidden="1" customHeight="1" x14ac:dyDescent="0.25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65" hidden="1" customHeight="1" x14ac:dyDescent="0.25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5" hidden="1" customHeight="1" x14ac:dyDescent="0.25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" hidden="1" customHeight="1" x14ac:dyDescent="0.25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65" hidden="1" customHeight="1" x14ac:dyDescent="0.25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65" hidden="1" customHeight="1" x14ac:dyDescent="0.25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65" hidden="1" customHeight="1" x14ac:dyDescent="0.25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65" hidden="1" customHeight="1" x14ac:dyDescent="0.25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" hidden="1" customHeight="1" x14ac:dyDescent="0.25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" hidden="1" customHeight="1" x14ac:dyDescent="0.25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" hidden="1" customHeight="1" x14ac:dyDescent="0.25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" hidden="1" customHeight="1" x14ac:dyDescent="0.25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" hidden="1" customHeight="1" x14ac:dyDescent="0.25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" hidden="1" customHeight="1" x14ac:dyDescent="0.25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" hidden="1" customHeight="1" x14ac:dyDescent="0.25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" hidden="1" customHeight="1" x14ac:dyDescent="0.25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" hidden="1" customHeight="1" x14ac:dyDescent="0.25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" hidden="1" customHeight="1" x14ac:dyDescent="0.25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" hidden="1" customHeight="1" x14ac:dyDescent="0.25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" hidden="1" customHeight="1" x14ac:dyDescent="0.25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" hidden="1" customHeight="1" x14ac:dyDescent="0.25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" hidden="1" customHeight="1" x14ac:dyDescent="0.25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" hidden="1" customHeight="1" x14ac:dyDescent="0.25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65" hidden="1" customHeight="1" x14ac:dyDescent="0.25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65" hidden="1" customHeight="1" x14ac:dyDescent="0.25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65" hidden="1" customHeight="1" x14ac:dyDescent="0.25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" hidden="1" customHeight="1" x14ac:dyDescent="0.25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" hidden="1" customHeight="1" x14ac:dyDescent="0.25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" hidden="1" customHeight="1" x14ac:dyDescent="0.25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" hidden="1" customHeight="1" x14ac:dyDescent="0.25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65" hidden="1" customHeight="1" x14ac:dyDescent="0.25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65" hidden="1" customHeight="1" x14ac:dyDescent="0.25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" hidden="1" customHeight="1" x14ac:dyDescent="0.25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" hidden="1" customHeight="1" x14ac:dyDescent="0.25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" hidden="1" customHeight="1" x14ac:dyDescent="0.25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" hidden="1" customHeight="1" x14ac:dyDescent="0.25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" hidden="1" customHeight="1" x14ac:dyDescent="0.25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" hidden="1" customHeight="1" x14ac:dyDescent="0.25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" hidden="1" customHeight="1" x14ac:dyDescent="0.25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65" hidden="1" customHeight="1" x14ac:dyDescent="0.25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65" hidden="1" customHeight="1" x14ac:dyDescent="0.25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65" hidden="1" customHeight="1" x14ac:dyDescent="0.25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65" hidden="1" customHeight="1" x14ac:dyDescent="0.25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" hidden="1" customHeight="1" x14ac:dyDescent="0.25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" hidden="1" customHeight="1" x14ac:dyDescent="0.25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" hidden="1" customHeight="1" x14ac:dyDescent="0.25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" hidden="1" customHeight="1" x14ac:dyDescent="0.25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65" hidden="1" customHeight="1" x14ac:dyDescent="0.25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65" hidden="1" customHeight="1" x14ac:dyDescent="0.25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" hidden="1" customHeight="1" x14ac:dyDescent="0.25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65" hidden="1" customHeight="1" x14ac:dyDescent="0.25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65" hidden="1" customHeight="1" x14ac:dyDescent="0.25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65" hidden="1" customHeight="1" x14ac:dyDescent="0.25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65" hidden="1" customHeight="1" x14ac:dyDescent="0.25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65" hidden="1" customHeight="1" x14ac:dyDescent="0.25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65" hidden="1" customHeight="1" x14ac:dyDescent="0.25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" hidden="1" customHeight="1" x14ac:dyDescent="0.25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" hidden="1" customHeight="1" x14ac:dyDescent="0.25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" hidden="1" customHeight="1" x14ac:dyDescent="0.25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" hidden="1" customHeight="1" x14ac:dyDescent="0.25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" hidden="1" customHeight="1" x14ac:dyDescent="0.25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65" hidden="1" customHeight="1" x14ac:dyDescent="0.25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65" hidden="1" customHeight="1" x14ac:dyDescent="0.25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65" hidden="1" customHeight="1" x14ac:dyDescent="0.25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" hidden="1" customHeight="1" x14ac:dyDescent="0.25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" hidden="1" customHeight="1" x14ac:dyDescent="0.25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" hidden="1" customHeight="1" x14ac:dyDescent="0.25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" hidden="1" customHeight="1" x14ac:dyDescent="0.25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65" hidden="1" customHeight="1" x14ac:dyDescent="0.25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65" hidden="1" customHeight="1" x14ac:dyDescent="0.25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" hidden="1" customHeight="1" x14ac:dyDescent="0.25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" hidden="1" customHeight="1" x14ac:dyDescent="0.25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" hidden="1" customHeight="1" x14ac:dyDescent="0.25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65" hidden="1" customHeight="1" x14ac:dyDescent="0.25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65" hidden="1" customHeight="1" x14ac:dyDescent="0.25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65" hidden="1" customHeight="1" x14ac:dyDescent="0.25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" hidden="1" customHeight="1" x14ac:dyDescent="0.25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" hidden="1" customHeight="1" x14ac:dyDescent="0.25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" hidden="1" customHeight="1" x14ac:dyDescent="0.25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65" hidden="1" customHeight="1" x14ac:dyDescent="0.25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65" hidden="1" customHeight="1" x14ac:dyDescent="0.25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" hidden="1" customHeight="1" x14ac:dyDescent="0.25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" hidden="1" customHeight="1" x14ac:dyDescent="0.25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" hidden="1" customHeight="1" x14ac:dyDescent="0.25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" hidden="1" customHeight="1" x14ac:dyDescent="0.25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65" hidden="1" customHeight="1" x14ac:dyDescent="0.25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65" hidden="1" customHeight="1" x14ac:dyDescent="0.25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" hidden="1" customHeight="1" x14ac:dyDescent="0.25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" hidden="1" customHeight="1" x14ac:dyDescent="0.25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65" hidden="1" customHeight="1" x14ac:dyDescent="0.25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65" hidden="1" customHeight="1" x14ac:dyDescent="0.25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65" hidden="1" customHeight="1" x14ac:dyDescent="0.25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65" hidden="1" customHeight="1" x14ac:dyDescent="0.25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" hidden="1" customHeight="1" x14ac:dyDescent="0.25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" hidden="1" customHeight="1" x14ac:dyDescent="0.25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65" hidden="1" customHeight="1" x14ac:dyDescent="0.25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65" hidden="1" customHeight="1" x14ac:dyDescent="0.25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" hidden="1" customHeight="1" x14ac:dyDescent="0.25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" hidden="1" customHeight="1" x14ac:dyDescent="0.25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" hidden="1" customHeight="1" x14ac:dyDescent="0.25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" hidden="1" customHeight="1" x14ac:dyDescent="0.25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65" hidden="1" customHeight="1" x14ac:dyDescent="0.25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65" hidden="1" customHeight="1" x14ac:dyDescent="0.25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65" hidden="1" customHeight="1" x14ac:dyDescent="0.25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65" hidden="1" customHeight="1" x14ac:dyDescent="0.25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" hidden="1" customHeight="1" x14ac:dyDescent="0.25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" hidden="1" customHeight="1" x14ac:dyDescent="0.25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" hidden="1" customHeight="1" x14ac:dyDescent="0.25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" hidden="1" customHeight="1" x14ac:dyDescent="0.25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" hidden="1" customHeight="1" x14ac:dyDescent="0.25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" hidden="1" customHeight="1" x14ac:dyDescent="0.25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" hidden="1" customHeight="1" x14ac:dyDescent="0.25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" hidden="1" customHeight="1" x14ac:dyDescent="0.25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" hidden="1" customHeight="1" x14ac:dyDescent="0.25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65" hidden="1" customHeight="1" x14ac:dyDescent="0.25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65" hidden="1" customHeight="1" x14ac:dyDescent="0.25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65" hidden="1" customHeight="1" x14ac:dyDescent="0.25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65" hidden="1" customHeight="1" x14ac:dyDescent="0.25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65" hidden="1" customHeight="1" x14ac:dyDescent="0.25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65" hidden="1" customHeight="1" x14ac:dyDescent="0.25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65" hidden="1" customHeight="1" x14ac:dyDescent="0.25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" hidden="1" customHeight="1" x14ac:dyDescent="0.25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" hidden="1" customHeight="1" x14ac:dyDescent="0.25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" hidden="1" customHeight="1" x14ac:dyDescent="0.25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65" hidden="1" customHeight="1" x14ac:dyDescent="0.25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65" hidden="1" customHeight="1" x14ac:dyDescent="0.25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65" hidden="1" customHeight="1" x14ac:dyDescent="0.25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65" hidden="1" customHeight="1" x14ac:dyDescent="0.25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" hidden="1" customHeight="1" x14ac:dyDescent="0.25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" hidden="1" customHeight="1" x14ac:dyDescent="0.25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" hidden="1" customHeight="1" x14ac:dyDescent="0.25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" hidden="1" customHeight="1" x14ac:dyDescent="0.25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" hidden="1" customHeight="1" x14ac:dyDescent="0.25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" hidden="1" customHeight="1" x14ac:dyDescent="0.25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" hidden="1" customHeight="1" x14ac:dyDescent="0.25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" hidden="1" customHeight="1" x14ac:dyDescent="0.25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65" hidden="1" customHeight="1" x14ac:dyDescent="0.25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65" hidden="1" customHeight="1" x14ac:dyDescent="0.25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65" hidden="1" customHeight="1" x14ac:dyDescent="0.25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65" hidden="1" customHeight="1" x14ac:dyDescent="0.25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" hidden="1" customHeight="1" x14ac:dyDescent="0.25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" hidden="1" customHeight="1" x14ac:dyDescent="0.25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" hidden="1" customHeight="1" x14ac:dyDescent="0.25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65" hidden="1" customHeight="1" x14ac:dyDescent="0.25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65" hidden="1" customHeight="1" x14ac:dyDescent="0.25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" hidden="1" customHeight="1" x14ac:dyDescent="0.25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" hidden="1" customHeight="1" x14ac:dyDescent="0.25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65" hidden="1" customHeight="1" x14ac:dyDescent="0.25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65" hidden="1" customHeight="1" x14ac:dyDescent="0.25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" hidden="1" customHeight="1" x14ac:dyDescent="0.25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" hidden="1" customHeight="1" x14ac:dyDescent="0.25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65" hidden="1" customHeight="1" x14ac:dyDescent="0.25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65" hidden="1" customHeight="1" x14ac:dyDescent="0.25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65" hidden="1" customHeight="1" x14ac:dyDescent="0.25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65" hidden="1" customHeight="1" x14ac:dyDescent="0.25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65" hidden="1" customHeight="1" x14ac:dyDescent="0.25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" hidden="1" customHeight="1" x14ac:dyDescent="0.25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" hidden="1" customHeight="1" x14ac:dyDescent="0.25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" hidden="1" customHeight="1" x14ac:dyDescent="0.25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" hidden="1" customHeight="1" x14ac:dyDescent="0.25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" hidden="1" customHeight="1" x14ac:dyDescent="0.25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65" hidden="1" customHeight="1" x14ac:dyDescent="0.25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" hidden="1" customHeight="1" x14ac:dyDescent="0.25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" hidden="1" customHeight="1" x14ac:dyDescent="0.25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" hidden="1" customHeight="1" x14ac:dyDescent="0.25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65" hidden="1" customHeight="1" x14ac:dyDescent="0.25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65" hidden="1" customHeight="1" x14ac:dyDescent="0.25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65" hidden="1" customHeight="1" x14ac:dyDescent="0.25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" hidden="1" customHeight="1" x14ac:dyDescent="0.25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" hidden="1" customHeight="1" x14ac:dyDescent="0.25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" hidden="1" customHeight="1" x14ac:dyDescent="0.25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" hidden="1" customHeight="1" x14ac:dyDescent="0.25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" hidden="1" customHeight="1" x14ac:dyDescent="0.25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" hidden="1" customHeight="1" x14ac:dyDescent="0.25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65" hidden="1" customHeight="1" x14ac:dyDescent="0.25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65" hidden="1" customHeight="1" x14ac:dyDescent="0.25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65" hidden="1" customHeight="1" x14ac:dyDescent="0.25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" hidden="1" customHeight="1" x14ac:dyDescent="0.25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" hidden="1" customHeight="1" x14ac:dyDescent="0.25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" hidden="1" customHeight="1" x14ac:dyDescent="0.25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" hidden="1" customHeight="1" x14ac:dyDescent="0.25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" hidden="1" customHeight="1" x14ac:dyDescent="0.25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" hidden="1" customHeight="1" x14ac:dyDescent="0.25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65" hidden="1" customHeight="1" x14ac:dyDescent="0.25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65" hidden="1" customHeight="1" x14ac:dyDescent="0.25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65" hidden="1" customHeight="1" x14ac:dyDescent="0.25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" hidden="1" customHeight="1" x14ac:dyDescent="0.25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" hidden="1" customHeight="1" x14ac:dyDescent="0.25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" hidden="1" customHeight="1" x14ac:dyDescent="0.25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" hidden="1" customHeight="1" x14ac:dyDescent="0.25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" hidden="1" customHeight="1" x14ac:dyDescent="0.25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" hidden="1" customHeight="1" x14ac:dyDescent="0.25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" hidden="1" customHeight="1" x14ac:dyDescent="0.25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" hidden="1" customHeight="1" x14ac:dyDescent="0.25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" hidden="1" customHeight="1" x14ac:dyDescent="0.25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" hidden="1" customHeight="1" x14ac:dyDescent="0.25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" hidden="1" customHeight="1" x14ac:dyDescent="0.25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" hidden="1" customHeight="1" x14ac:dyDescent="0.25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" hidden="1" customHeight="1" x14ac:dyDescent="0.25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65" hidden="1" customHeight="1" x14ac:dyDescent="0.25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65" hidden="1" customHeight="1" x14ac:dyDescent="0.25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" hidden="1" customHeight="1" x14ac:dyDescent="0.25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" hidden="1" customHeight="1" x14ac:dyDescent="0.25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" hidden="1" customHeight="1" x14ac:dyDescent="0.25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" hidden="1" customHeight="1" x14ac:dyDescent="0.25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" hidden="1" customHeight="1" x14ac:dyDescent="0.25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" hidden="1" customHeight="1" x14ac:dyDescent="0.25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" hidden="1" customHeight="1" x14ac:dyDescent="0.25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" hidden="1" customHeight="1" x14ac:dyDescent="0.25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" hidden="1" customHeight="1" x14ac:dyDescent="0.25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" hidden="1" customHeight="1" x14ac:dyDescent="0.25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" hidden="1" customHeight="1" x14ac:dyDescent="0.25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" hidden="1" customHeight="1" x14ac:dyDescent="0.25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" hidden="1" customHeight="1" x14ac:dyDescent="0.25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" hidden="1" customHeight="1" x14ac:dyDescent="0.25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" hidden="1" customHeight="1" x14ac:dyDescent="0.25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" hidden="1" customHeight="1" x14ac:dyDescent="0.25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" hidden="1" customHeight="1" x14ac:dyDescent="0.25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" hidden="1" customHeight="1" x14ac:dyDescent="0.25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" hidden="1" customHeight="1" x14ac:dyDescent="0.25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" hidden="1" customHeight="1" x14ac:dyDescent="0.25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" hidden="1" customHeight="1" x14ac:dyDescent="0.25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" hidden="1" customHeight="1" x14ac:dyDescent="0.25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" hidden="1" customHeight="1" x14ac:dyDescent="0.25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" hidden="1" customHeight="1" x14ac:dyDescent="0.25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" hidden="1" customHeight="1" x14ac:dyDescent="0.25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" hidden="1" customHeight="1" x14ac:dyDescent="0.25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" hidden="1" customHeight="1" x14ac:dyDescent="0.25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" hidden="1" customHeight="1" x14ac:dyDescent="0.25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" hidden="1" customHeight="1" x14ac:dyDescent="0.25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" hidden="1" customHeight="1" x14ac:dyDescent="0.25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" hidden="1" customHeight="1" x14ac:dyDescent="0.25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65" hidden="1" customHeight="1" x14ac:dyDescent="0.25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65" hidden="1" customHeight="1" x14ac:dyDescent="0.25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65" hidden="1" customHeight="1" x14ac:dyDescent="0.25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65" hidden="1" customHeight="1" x14ac:dyDescent="0.25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65" hidden="1" customHeight="1" x14ac:dyDescent="0.25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65" hidden="1" customHeight="1" x14ac:dyDescent="0.25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65" hidden="1" customHeight="1" x14ac:dyDescent="0.25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65" hidden="1" customHeight="1" x14ac:dyDescent="0.25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" hidden="1" customHeight="1" x14ac:dyDescent="0.25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" hidden="1" customHeight="1" x14ac:dyDescent="0.25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" hidden="1" customHeight="1" x14ac:dyDescent="0.25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65" hidden="1" customHeight="1" x14ac:dyDescent="0.25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65" hidden="1" customHeight="1" x14ac:dyDescent="0.25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65" hidden="1" customHeight="1" x14ac:dyDescent="0.25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65" hidden="1" customHeight="1" x14ac:dyDescent="0.25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" hidden="1" customHeight="1" x14ac:dyDescent="0.25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" hidden="1" customHeight="1" x14ac:dyDescent="0.25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" hidden="1" customHeight="1" x14ac:dyDescent="0.25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" hidden="1" customHeight="1" x14ac:dyDescent="0.25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" hidden="1" customHeight="1" x14ac:dyDescent="0.25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" hidden="1" customHeight="1" x14ac:dyDescent="0.25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" hidden="1" customHeight="1" x14ac:dyDescent="0.25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" hidden="1" customHeight="1" x14ac:dyDescent="0.25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" hidden="1" customHeight="1" x14ac:dyDescent="0.25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" hidden="1" customHeight="1" x14ac:dyDescent="0.25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" hidden="1" customHeight="1" x14ac:dyDescent="0.25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" hidden="1" customHeight="1" x14ac:dyDescent="0.25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" hidden="1" customHeight="1" x14ac:dyDescent="0.25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" hidden="1" customHeight="1" x14ac:dyDescent="0.25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" hidden="1" customHeight="1" x14ac:dyDescent="0.25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65" hidden="1" customHeight="1" x14ac:dyDescent="0.25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5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48</v>
      </c>
      <c r="F1656" s="95">
        <f t="shared" si="62"/>
        <v>48</v>
      </c>
      <c r="G1656" s="95">
        <f t="shared" si="62"/>
        <v>0</v>
      </c>
      <c r="H1656" s="95">
        <f t="shared" si="62"/>
        <v>4</v>
      </c>
      <c r="I1656" s="95">
        <f t="shared" si="62"/>
        <v>4</v>
      </c>
      <c r="J1656" s="95">
        <f t="shared" si="62"/>
        <v>0</v>
      </c>
      <c r="K1656" s="95">
        <f t="shared" si="62"/>
        <v>0</v>
      </c>
      <c r="L1656" s="95">
        <f t="shared" si="62"/>
        <v>9</v>
      </c>
      <c r="M1656" s="95">
        <f t="shared" si="62"/>
        <v>0</v>
      </c>
      <c r="N1656" s="95">
        <f t="shared" si="62"/>
        <v>2</v>
      </c>
      <c r="O1656" s="95">
        <f t="shared" si="62"/>
        <v>3</v>
      </c>
      <c r="P1656" s="95">
        <f t="shared" si="62"/>
        <v>9</v>
      </c>
      <c r="Q1656" s="95">
        <f t="shared" si="62"/>
        <v>9</v>
      </c>
      <c r="R1656" s="95">
        <f t="shared" si="62"/>
        <v>21</v>
      </c>
      <c r="S1656" s="95">
        <f t="shared" si="62"/>
        <v>3</v>
      </c>
      <c r="T1656" s="95">
        <f t="shared" si="62"/>
        <v>1</v>
      </c>
      <c r="U1656" s="95">
        <f t="shared" si="62"/>
        <v>7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2</v>
      </c>
      <c r="AG1656" s="95">
        <f t="shared" si="62"/>
        <v>1</v>
      </c>
      <c r="AH1656" s="95">
        <f t="shared" si="62"/>
        <v>0</v>
      </c>
      <c r="AI1656" s="95">
        <f t="shared" si="62"/>
        <v>1</v>
      </c>
      <c r="AJ1656" s="95">
        <f t="shared" si="62"/>
        <v>1</v>
      </c>
      <c r="AK1656" s="95">
        <f t="shared" ref="AK1656:BP1656" si="63">SUM(AK13,AK30,AK96,AK118,AK140,AK222,AK268,AK395,AK446,AK509,AK520,AK564,AK617,AK682,AK706,AK772,AK785,AK846,AK912,AK1017,AK1043:AK1655)</f>
        <v>30</v>
      </c>
      <c r="AL1656" s="95">
        <f t="shared" si="63"/>
        <v>7</v>
      </c>
      <c r="AM1656" s="95">
        <f t="shared" si="63"/>
        <v>0</v>
      </c>
      <c r="AN1656" s="95">
        <f t="shared" si="63"/>
        <v>6</v>
      </c>
      <c r="AO1656" s="95">
        <f t="shared" si="63"/>
        <v>0</v>
      </c>
      <c r="AP1656" s="95">
        <f t="shared" si="63"/>
        <v>0</v>
      </c>
      <c r="AQ1656" s="95">
        <f t="shared" si="63"/>
        <v>3</v>
      </c>
      <c r="AR1656" s="95">
        <f t="shared" si="63"/>
        <v>15</v>
      </c>
      <c r="AS1656" s="95">
        <f t="shared" si="63"/>
        <v>29</v>
      </c>
      <c r="AT1656" s="95">
        <f t="shared" si="63"/>
        <v>1</v>
      </c>
      <c r="AU1656" s="95">
        <f t="shared" si="63"/>
        <v>0</v>
      </c>
      <c r="AV1656" s="95">
        <f t="shared" si="63"/>
        <v>0</v>
      </c>
      <c r="AW1656" s="95">
        <f t="shared" si="63"/>
        <v>3</v>
      </c>
      <c r="AX1656" s="95">
        <f t="shared" si="63"/>
        <v>11</v>
      </c>
      <c r="AY1656" s="95">
        <f t="shared" si="63"/>
        <v>13</v>
      </c>
      <c r="AZ1656" s="95">
        <f t="shared" si="63"/>
        <v>9</v>
      </c>
      <c r="BA1656" s="95">
        <f t="shared" si="63"/>
        <v>4</v>
      </c>
      <c r="BB1656" s="95">
        <f t="shared" si="63"/>
        <v>0</v>
      </c>
      <c r="BC1656" s="95">
        <f t="shared" si="63"/>
        <v>4</v>
      </c>
      <c r="BD1656" s="95">
        <f t="shared" si="63"/>
        <v>0</v>
      </c>
      <c r="BE1656" s="95">
        <f t="shared" si="63"/>
        <v>7</v>
      </c>
      <c r="BF1656" s="95">
        <f t="shared" si="63"/>
        <v>0</v>
      </c>
      <c r="BG1656" s="95">
        <f t="shared" si="63"/>
        <v>0</v>
      </c>
      <c r="BH1656" s="95">
        <f t="shared" si="63"/>
        <v>2</v>
      </c>
      <c r="BI1656" s="95">
        <f t="shared" si="63"/>
        <v>0</v>
      </c>
      <c r="BJ1656" s="95">
        <f t="shared" si="63"/>
        <v>5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2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6</v>
      </c>
      <c r="BR1656" s="95">
        <f t="shared" si="64"/>
        <v>0</v>
      </c>
      <c r="BS1656" s="95">
        <f t="shared" si="64"/>
        <v>0</v>
      </c>
    </row>
    <row r="1657" spans="1:73" ht="22.65" customHeight="1" x14ac:dyDescent="0.25">
      <c r="A1657" s="64">
        <v>1645</v>
      </c>
      <c r="B1657" s="241" t="s">
        <v>182</v>
      </c>
      <c r="C1657" s="78" t="s">
        <v>2473</v>
      </c>
      <c r="D1657" s="65"/>
      <c r="E1657" s="95">
        <v>22</v>
      </c>
      <c r="F1657" s="97">
        <v>22</v>
      </c>
      <c r="G1657" s="97"/>
      <c r="H1657" s="95">
        <v>3</v>
      </c>
      <c r="I1657" s="95"/>
      <c r="J1657" s="97"/>
      <c r="K1657" s="97"/>
      <c r="L1657" s="97">
        <v>7</v>
      </c>
      <c r="M1657" s="97"/>
      <c r="N1657" s="95"/>
      <c r="O1657" s="97"/>
      <c r="P1657" s="97">
        <v>7</v>
      </c>
      <c r="Q1657" s="95">
        <v>4</v>
      </c>
      <c r="R1657" s="97">
        <v>10</v>
      </c>
      <c r="S1657" s="97">
        <v>1</v>
      </c>
      <c r="T1657" s="97"/>
      <c r="U1657" s="97">
        <v>4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>
        <v>1</v>
      </c>
      <c r="AH1657" s="97"/>
      <c r="AI1657" s="97"/>
      <c r="AJ1657" s="97">
        <v>1</v>
      </c>
      <c r="AK1657" s="97">
        <v>15</v>
      </c>
      <c r="AL1657" s="95">
        <v>4</v>
      </c>
      <c r="AM1657" s="95"/>
      <c r="AN1657" s="95">
        <v>1</v>
      </c>
      <c r="AO1657" s="97"/>
      <c r="AP1657" s="97"/>
      <c r="AQ1657" s="97">
        <v>2</v>
      </c>
      <c r="AR1657" s="97">
        <v>8</v>
      </c>
      <c r="AS1657" s="97">
        <v>12</v>
      </c>
      <c r="AT1657" s="95"/>
      <c r="AU1657" s="95"/>
      <c r="AV1657" s="97"/>
      <c r="AW1657" s="95">
        <v>1</v>
      </c>
      <c r="AX1657" s="97">
        <v>6</v>
      </c>
      <c r="AY1657" s="97">
        <v>5</v>
      </c>
      <c r="AZ1657" s="97">
        <v>4</v>
      </c>
      <c r="BA1657" s="97">
        <v>1</v>
      </c>
      <c r="BB1657" s="97"/>
      <c r="BC1657" s="95">
        <v>3</v>
      </c>
      <c r="BD1657" s="95"/>
      <c r="BE1657" s="95">
        <v>1</v>
      </c>
      <c r="BF1657" s="95"/>
      <c r="BG1657" s="97"/>
      <c r="BH1657" s="97">
        <v>1</v>
      </c>
      <c r="BI1657" s="97"/>
      <c r="BJ1657" s="97">
        <v>2</v>
      </c>
      <c r="BK1657" s="97"/>
      <c r="BL1657" s="97"/>
      <c r="BM1657" s="97"/>
      <c r="BN1657" s="97"/>
      <c r="BO1657" s="97">
        <v>2</v>
      </c>
      <c r="BP1657" s="97"/>
      <c r="BQ1657" s="97">
        <v>1</v>
      </c>
      <c r="BR1657" s="95"/>
      <c r="BS1657" s="95"/>
      <c r="BU1657" s="49"/>
    </row>
    <row r="1658" spans="1:73" ht="16.5" customHeight="1" x14ac:dyDescent="0.25">
      <c r="A1658" s="64">
        <v>1646</v>
      </c>
      <c r="B1658" s="241"/>
      <c r="C1658" s="78" t="s">
        <v>2474</v>
      </c>
      <c r="D1658" s="65"/>
      <c r="E1658" s="95">
        <v>9</v>
      </c>
      <c r="F1658" s="97">
        <v>9</v>
      </c>
      <c r="G1658" s="97"/>
      <c r="H1658" s="95"/>
      <c r="I1658" s="95"/>
      <c r="J1658" s="97"/>
      <c r="K1658" s="97"/>
      <c r="L1658" s="97">
        <v>1</v>
      </c>
      <c r="M1658" s="97"/>
      <c r="N1658" s="95"/>
      <c r="O1658" s="97"/>
      <c r="P1658" s="97"/>
      <c r="Q1658" s="95">
        <v>2</v>
      </c>
      <c r="R1658" s="97">
        <v>6</v>
      </c>
      <c r="S1658" s="97">
        <v>1</v>
      </c>
      <c r="T1658" s="97"/>
      <c r="U1658" s="97">
        <v>1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4</v>
      </c>
      <c r="AL1658" s="95">
        <v>2</v>
      </c>
      <c r="AM1658" s="95"/>
      <c r="AN1658" s="95">
        <v>4</v>
      </c>
      <c r="AO1658" s="97"/>
      <c r="AP1658" s="97"/>
      <c r="AQ1658" s="97"/>
      <c r="AR1658" s="97">
        <v>3</v>
      </c>
      <c r="AS1658" s="97">
        <v>6</v>
      </c>
      <c r="AT1658" s="95"/>
      <c r="AU1658" s="95"/>
      <c r="AV1658" s="97"/>
      <c r="AW1658" s="95"/>
      <c r="AX1658" s="97"/>
      <c r="AY1658" s="97">
        <v>6</v>
      </c>
      <c r="AZ1658" s="97">
        <v>4</v>
      </c>
      <c r="BA1658" s="97">
        <v>2</v>
      </c>
      <c r="BB1658" s="97"/>
      <c r="BC1658" s="95">
        <v>1</v>
      </c>
      <c r="BD1658" s="95"/>
      <c r="BE1658" s="95">
        <v>5</v>
      </c>
      <c r="BF1658" s="95"/>
      <c r="BG1658" s="97"/>
      <c r="BH1658" s="97"/>
      <c r="BI1658" s="97"/>
      <c r="BJ1658" s="97">
        <v>2</v>
      </c>
      <c r="BK1658" s="97"/>
      <c r="BL1658" s="97"/>
      <c r="BM1658" s="97"/>
      <c r="BN1658" s="97"/>
      <c r="BO1658" s="97"/>
      <c r="BP1658" s="97"/>
      <c r="BQ1658" s="97">
        <v>4</v>
      </c>
      <c r="BR1658" s="95"/>
      <c r="BS1658" s="95"/>
      <c r="BU1658" s="48"/>
    </row>
    <row r="1659" spans="1:73" ht="16.5" customHeight="1" x14ac:dyDescent="0.25">
      <c r="A1659" s="64">
        <v>1647</v>
      </c>
      <c r="B1659" s="241"/>
      <c r="C1659" s="78" t="s">
        <v>177</v>
      </c>
      <c r="D1659" s="65"/>
      <c r="E1659" s="95">
        <v>17</v>
      </c>
      <c r="F1659" s="97">
        <v>17</v>
      </c>
      <c r="G1659" s="97"/>
      <c r="H1659" s="95">
        <v>1</v>
      </c>
      <c r="I1659" s="95">
        <v>4</v>
      </c>
      <c r="J1659" s="97"/>
      <c r="K1659" s="97"/>
      <c r="L1659" s="97">
        <v>1</v>
      </c>
      <c r="M1659" s="97"/>
      <c r="N1659" s="95">
        <v>2</v>
      </c>
      <c r="O1659" s="97">
        <v>3</v>
      </c>
      <c r="P1659" s="97">
        <v>2</v>
      </c>
      <c r="Q1659" s="95">
        <v>3</v>
      </c>
      <c r="R1659" s="97">
        <v>5</v>
      </c>
      <c r="S1659" s="97">
        <v>1</v>
      </c>
      <c r="T1659" s="97">
        <v>1</v>
      </c>
      <c r="U1659" s="97">
        <v>2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>
        <v>2</v>
      </c>
      <c r="AG1659" s="97"/>
      <c r="AH1659" s="97"/>
      <c r="AI1659" s="97">
        <v>1</v>
      </c>
      <c r="AJ1659" s="97"/>
      <c r="AK1659" s="97">
        <v>11</v>
      </c>
      <c r="AL1659" s="95">
        <v>1</v>
      </c>
      <c r="AM1659" s="95"/>
      <c r="AN1659" s="95">
        <v>1</v>
      </c>
      <c r="AO1659" s="97"/>
      <c r="AP1659" s="97"/>
      <c r="AQ1659" s="97">
        <v>1</v>
      </c>
      <c r="AR1659" s="97">
        <v>4</v>
      </c>
      <c r="AS1659" s="97">
        <v>11</v>
      </c>
      <c r="AT1659" s="95">
        <v>1</v>
      </c>
      <c r="AU1659" s="95"/>
      <c r="AV1659" s="97"/>
      <c r="AW1659" s="95">
        <v>2</v>
      </c>
      <c r="AX1659" s="97">
        <v>5</v>
      </c>
      <c r="AY1659" s="97">
        <v>2</v>
      </c>
      <c r="AZ1659" s="97">
        <v>1</v>
      </c>
      <c r="BA1659" s="97">
        <v>1</v>
      </c>
      <c r="BB1659" s="97"/>
      <c r="BC1659" s="95"/>
      <c r="BD1659" s="95"/>
      <c r="BE1659" s="95">
        <v>1</v>
      </c>
      <c r="BF1659" s="95"/>
      <c r="BG1659" s="97"/>
      <c r="BH1659" s="97">
        <v>1</v>
      </c>
      <c r="BI1659" s="97"/>
      <c r="BJ1659" s="97">
        <v>1</v>
      </c>
      <c r="BK1659" s="97"/>
      <c r="BL1659" s="97"/>
      <c r="BM1659" s="97"/>
      <c r="BN1659" s="97"/>
      <c r="BO1659" s="97"/>
      <c r="BP1659" s="97"/>
      <c r="BQ1659" s="97">
        <v>1</v>
      </c>
      <c r="BR1659" s="95"/>
      <c r="BS1659" s="95"/>
    </row>
    <row r="1660" spans="1:73" ht="16.5" hidden="1" customHeight="1" x14ac:dyDescent="0.25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5">
      <c r="A1661" s="64">
        <v>1649</v>
      </c>
      <c r="B1661" s="241"/>
      <c r="C1661" s="79" t="s">
        <v>186</v>
      </c>
      <c r="D1661" s="65"/>
      <c r="E1661" s="95">
        <v>2</v>
      </c>
      <c r="F1661" s="97">
        <v>2</v>
      </c>
      <c r="G1661" s="97"/>
      <c r="H1661" s="95">
        <v>1</v>
      </c>
      <c r="I1661" s="95"/>
      <c r="J1661" s="97"/>
      <c r="K1661" s="97"/>
      <c r="L1661" s="97"/>
      <c r="M1661" s="97"/>
      <c r="N1661" s="95"/>
      <c r="O1661" s="97"/>
      <c r="P1661" s="97">
        <v>2</v>
      </c>
      <c r="Q1661" s="95"/>
      <c r="R1661" s="97"/>
      <c r="S1661" s="97"/>
      <c r="T1661" s="97"/>
      <c r="U1661" s="97">
        <v>1</v>
      </c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1</v>
      </c>
      <c r="AL1661" s="95"/>
      <c r="AM1661" s="95"/>
      <c r="AN1661" s="95"/>
      <c r="AO1661" s="97"/>
      <c r="AP1661" s="97"/>
      <c r="AQ1661" s="97"/>
      <c r="AR1661" s="97"/>
      <c r="AS1661" s="97">
        <v>2</v>
      </c>
      <c r="AT1661" s="95"/>
      <c r="AU1661" s="95"/>
      <c r="AV1661" s="97"/>
      <c r="AW1661" s="95">
        <v>1</v>
      </c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5">
      <c r="A1662" s="64">
        <v>1650</v>
      </c>
      <c r="B1662" s="241"/>
      <c r="C1662" s="79" t="s">
        <v>183</v>
      </c>
      <c r="D1662" s="67" t="s">
        <v>2526</v>
      </c>
      <c r="E1662" s="95">
        <v>4</v>
      </c>
      <c r="F1662" s="97">
        <v>4</v>
      </c>
      <c r="G1662" s="97"/>
      <c r="H1662" s="95">
        <v>4</v>
      </c>
      <c r="I1662" s="95"/>
      <c r="J1662" s="97"/>
      <c r="K1662" s="97"/>
      <c r="L1662" s="97">
        <v>3</v>
      </c>
      <c r="M1662" s="97"/>
      <c r="N1662" s="95"/>
      <c r="O1662" s="97"/>
      <c r="P1662" s="97">
        <v>1</v>
      </c>
      <c r="Q1662" s="95"/>
      <c r="R1662" s="97">
        <v>3</v>
      </c>
      <c r="S1662" s="97"/>
      <c r="T1662" s="97"/>
      <c r="U1662" s="97">
        <v>2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>
        <v>1</v>
      </c>
      <c r="AK1662" s="97">
        <v>1</v>
      </c>
      <c r="AL1662" s="95">
        <v>1</v>
      </c>
      <c r="AM1662" s="95"/>
      <c r="AN1662" s="95"/>
      <c r="AO1662" s="97"/>
      <c r="AP1662" s="97"/>
      <c r="AQ1662" s="97"/>
      <c r="AR1662" s="97">
        <v>1</v>
      </c>
      <c r="AS1662" s="97">
        <v>3</v>
      </c>
      <c r="AT1662" s="95"/>
      <c r="AU1662" s="95"/>
      <c r="AV1662" s="97"/>
      <c r="AW1662" s="95"/>
      <c r="AX1662" s="97"/>
      <c r="AY1662" s="97">
        <v>1</v>
      </c>
      <c r="AZ1662" s="97">
        <v>1</v>
      </c>
      <c r="BA1662" s="97"/>
      <c r="BB1662" s="97"/>
      <c r="BC1662" s="95">
        <v>1</v>
      </c>
      <c r="BD1662" s="95"/>
      <c r="BE1662" s="95"/>
      <c r="BF1662" s="95"/>
      <c r="BG1662" s="97"/>
      <c r="BH1662" s="97"/>
      <c r="BI1662" s="97"/>
      <c r="BJ1662" s="97">
        <v>1</v>
      </c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5">
      <c r="A1663" s="64">
        <v>1651</v>
      </c>
      <c r="B1663" s="241"/>
      <c r="C1663" s="79" t="s">
        <v>179</v>
      </c>
      <c r="D1663" s="129"/>
      <c r="E1663" s="95">
        <v>5</v>
      </c>
      <c r="F1663" s="97">
        <v>5</v>
      </c>
      <c r="G1663" s="97"/>
      <c r="H1663" s="95"/>
      <c r="I1663" s="95">
        <v>3</v>
      </c>
      <c r="J1663" s="97"/>
      <c r="K1663" s="97"/>
      <c r="L1663" s="97"/>
      <c r="M1663" s="97"/>
      <c r="N1663" s="95">
        <v>2</v>
      </c>
      <c r="O1663" s="97">
        <v>3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2</v>
      </c>
      <c r="AG1663" s="97"/>
      <c r="AH1663" s="97"/>
      <c r="AI1663" s="97"/>
      <c r="AJ1663" s="97"/>
      <c r="AK1663" s="97">
        <v>3</v>
      </c>
      <c r="AL1663" s="95"/>
      <c r="AM1663" s="95"/>
      <c r="AN1663" s="95"/>
      <c r="AO1663" s="97"/>
      <c r="AP1663" s="97"/>
      <c r="AQ1663" s="97"/>
      <c r="AR1663" s="97"/>
      <c r="AS1663" s="97">
        <v>4</v>
      </c>
      <c r="AT1663" s="95">
        <v>1</v>
      </c>
      <c r="AU1663" s="95"/>
      <c r="AV1663" s="97"/>
      <c r="AW1663" s="95"/>
      <c r="AX1663" s="97">
        <v>1</v>
      </c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5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5">
      <c r="A1665" s="64">
        <v>1653</v>
      </c>
      <c r="B1665" s="241"/>
      <c r="C1665" s="79" t="s">
        <v>185</v>
      </c>
      <c r="D1665" s="129"/>
      <c r="E1665" s="95">
        <v>1</v>
      </c>
      <c r="F1665" s="97">
        <v>1</v>
      </c>
      <c r="G1665" s="97"/>
      <c r="H1665" s="95"/>
      <c r="I1665" s="95"/>
      <c r="J1665" s="97"/>
      <c r="K1665" s="97"/>
      <c r="L1665" s="97">
        <v>1</v>
      </c>
      <c r="M1665" s="97"/>
      <c r="N1665" s="95"/>
      <c r="O1665" s="97"/>
      <c r="P1665" s="97"/>
      <c r="Q1665" s="95"/>
      <c r="R1665" s="97">
        <v>1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1</v>
      </c>
      <c r="AL1665" s="95"/>
      <c r="AM1665" s="95"/>
      <c r="AN1665" s="95"/>
      <c r="AO1665" s="97"/>
      <c r="AP1665" s="97"/>
      <c r="AQ1665" s="97"/>
      <c r="AR1665" s="97">
        <v>1</v>
      </c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5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5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5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3.8" x14ac:dyDescent="0.2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3.8" x14ac:dyDescent="0.2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5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5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5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5">
      <c r="BG1675" s="243" t="s">
        <v>135</v>
      </c>
      <c r="BH1675" s="243"/>
      <c r="BI1675" s="243"/>
      <c r="BJ1675" s="218" t="s">
        <v>2529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5">
      <c r="BG1676" s="41" t="s">
        <v>133</v>
      </c>
      <c r="BH1676" s="41" t="s">
        <v>2526</v>
      </c>
      <c r="BI1676" s="252" t="s">
        <v>2530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5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&amp;C&amp;LA519EC9E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2.9" customHeight="1" x14ac:dyDescent="0.25">
      <c r="B1" s="260" t="s">
        <v>118</v>
      </c>
      <c r="C1" s="261"/>
      <c r="D1" s="261"/>
      <c r="E1" s="261"/>
      <c r="F1" s="261"/>
      <c r="G1" s="261"/>
      <c r="H1" s="261"/>
    </row>
    <row r="3" spans="1:9" ht="18.899999999999999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5"/>
    <row r="5" spans="1:9" ht="15.75" customHeight="1" x14ac:dyDescent="0.25">
      <c r="B5" s="258" t="s">
        <v>2522</v>
      </c>
      <c r="C5" s="259"/>
      <c r="D5" s="259"/>
      <c r="E5" s="259"/>
      <c r="F5" s="259"/>
      <c r="G5" s="259"/>
      <c r="H5" s="259"/>
    </row>
    <row r="6" spans="1:9" ht="12.9" customHeight="1" x14ac:dyDescent="0.25">
      <c r="E6" s="22"/>
      <c r="F6" s="27"/>
      <c r="G6" s="27"/>
      <c r="H6" s="27"/>
    </row>
    <row r="7" spans="1:9" x14ac:dyDescent="0.25">
      <c r="B7" s="29"/>
      <c r="C7" s="29"/>
      <c r="D7" s="29"/>
      <c r="E7" s="29"/>
    </row>
    <row r="8" spans="1:9" ht="12.9" customHeight="1" x14ac:dyDescent="0.25">
      <c r="A8" s="30"/>
      <c r="B8" s="171" t="s">
        <v>0</v>
      </c>
      <c r="C8" s="171"/>
      <c r="D8" s="171"/>
      <c r="E8" s="171" t="s">
        <v>119</v>
      </c>
      <c r="F8" s="26"/>
    </row>
    <row r="9" spans="1:9" ht="12.9" customHeight="1" x14ac:dyDescent="0.25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" customHeight="1" x14ac:dyDescent="0.25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5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" customHeight="1" x14ac:dyDescent="0.25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" customHeight="1" x14ac:dyDescent="0.25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" customHeight="1" x14ac:dyDescent="0.25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5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5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5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5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5">
      <c r="B20" s="29"/>
      <c r="C20" s="29"/>
      <c r="D20" s="29"/>
      <c r="E20" s="29"/>
      <c r="F20" s="29"/>
      <c r="G20" s="29"/>
      <c r="H20" s="29"/>
    </row>
    <row r="21" spans="1:9" ht="12.9" customHeight="1" x14ac:dyDescent="0.25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" customHeight="1" x14ac:dyDescent="0.25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 x14ac:dyDescent="0.25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" customHeight="1" x14ac:dyDescent="0.25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 x14ac:dyDescent="0.25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" customHeight="1" x14ac:dyDescent="0.25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" customHeight="1" x14ac:dyDescent="0.25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" customHeight="1" x14ac:dyDescent="0.25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" customHeight="1" x14ac:dyDescent="0.25">
      <c r="A29" s="30"/>
      <c r="B29" s="235">
        <v>34</v>
      </c>
      <c r="C29" s="236"/>
      <c r="D29" s="236"/>
      <c r="E29" s="236"/>
      <c r="F29" s="236"/>
      <c r="G29" s="236"/>
      <c r="H29" s="237"/>
      <c r="I29" s="26"/>
    </row>
    <row r="30" spans="1:9" ht="12.9" customHeight="1" x14ac:dyDescent="0.25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" customHeight="1" x14ac:dyDescent="0.3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&amp;C&amp;LA519EC9E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3.2" x14ac:dyDescent="0.25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 x14ac:dyDescent="0.25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5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5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5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5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5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5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 x14ac:dyDescent="0.25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" hidden="1" customHeight="1" x14ac:dyDescent="0.25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65" hidden="1" customHeight="1" x14ac:dyDescent="0.25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65" hidden="1" customHeight="1" x14ac:dyDescent="0.25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65" hidden="1" customHeight="1" x14ac:dyDescent="0.25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" customHeight="1" x14ac:dyDescent="0.25">
      <c r="A14" s="112">
        <v>5</v>
      </c>
      <c r="B14" s="6">
        <v>121</v>
      </c>
      <c r="C14" s="113" t="s">
        <v>269</v>
      </c>
      <c r="D14" s="113"/>
      <c r="E14" s="95">
        <v>1</v>
      </c>
      <c r="F14" s="95"/>
      <c r="G14" s="95">
        <v>1</v>
      </c>
      <c r="H14" s="95"/>
      <c r="I14" s="95"/>
      <c r="J14" s="95"/>
      <c r="K14" s="95"/>
      <c r="L14" s="95">
        <v>1</v>
      </c>
      <c r="M14" s="95"/>
      <c r="N14" s="95"/>
      <c r="O14" s="95"/>
      <c r="P14" s="95"/>
      <c r="Q14" s="95"/>
      <c r="R14" s="95"/>
      <c r="S14" s="95">
        <v>1</v>
      </c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>
        <v>1</v>
      </c>
      <c r="AP14" s="95">
        <v>1</v>
      </c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" hidden="1" customHeight="1" x14ac:dyDescent="0.25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" hidden="1" customHeight="1" x14ac:dyDescent="0.25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65" hidden="1" customHeight="1" x14ac:dyDescent="0.25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65" customHeight="1" x14ac:dyDescent="0.25">
      <c r="A18" s="112">
        <v>9</v>
      </c>
      <c r="B18" s="6" t="s">
        <v>2302</v>
      </c>
      <c r="C18" s="113" t="s">
        <v>2303</v>
      </c>
      <c r="D18" s="113"/>
      <c r="E18" s="95"/>
      <c r="F18" s="95">
        <v>3</v>
      </c>
      <c r="G18" s="95">
        <v>3</v>
      </c>
      <c r="H18" s="95"/>
      <c r="I18" s="95">
        <v>1</v>
      </c>
      <c r="J18" s="95"/>
      <c r="K18" s="95"/>
      <c r="L18" s="95"/>
      <c r="M18" s="95"/>
      <c r="N18" s="95">
        <v>3</v>
      </c>
      <c r="O18" s="95"/>
      <c r="P18" s="95"/>
      <c r="Q18" s="95"/>
      <c r="R18" s="95"/>
      <c r="S18" s="95">
        <v>3</v>
      </c>
      <c r="T18" s="95"/>
      <c r="U18" s="95"/>
      <c r="V18" s="95"/>
      <c r="W18" s="95"/>
      <c r="X18" s="95">
        <v>2</v>
      </c>
      <c r="Y18" s="95">
        <v>1</v>
      </c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3</v>
      </c>
      <c r="AP18" s="95">
        <v>3</v>
      </c>
      <c r="AQ18" s="95"/>
      <c r="AR18" s="95"/>
      <c r="AS18" s="95"/>
      <c r="AT18" s="95"/>
      <c r="AU18" s="95"/>
      <c r="AV18" s="95"/>
      <c r="AW18" s="95">
        <v>1</v>
      </c>
      <c r="AX18" s="95"/>
      <c r="AY18" s="95"/>
      <c r="AZ18" s="95"/>
      <c r="BA18" s="95"/>
    </row>
    <row r="19" spans="1:53" ht="12.9" customHeight="1" x14ac:dyDescent="0.25">
      <c r="A19" s="112">
        <v>10</v>
      </c>
      <c r="B19" s="6">
        <v>185</v>
      </c>
      <c r="C19" s="113" t="s">
        <v>2304</v>
      </c>
      <c r="D19" s="113"/>
      <c r="E19" s="95"/>
      <c r="F19" s="95">
        <v>3</v>
      </c>
      <c r="G19" s="95">
        <v>3</v>
      </c>
      <c r="H19" s="95"/>
      <c r="I19" s="95">
        <v>1</v>
      </c>
      <c r="J19" s="95"/>
      <c r="K19" s="95"/>
      <c r="L19" s="95"/>
      <c r="M19" s="95"/>
      <c r="N19" s="95">
        <v>3</v>
      </c>
      <c r="O19" s="95"/>
      <c r="P19" s="95"/>
      <c r="Q19" s="95"/>
      <c r="R19" s="95"/>
      <c r="S19" s="95">
        <v>3</v>
      </c>
      <c r="T19" s="95"/>
      <c r="U19" s="95"/>
      <c r="V19" s="95"/>
      <c r="W19" s="95"/>
      <c r="X19" s="95">
        <v>2</v>
      </c>
      <c r="Y19" s="95">
        <v>1</v>
      </c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3</v>
      </c>
      <c r="AP19" s="95">
        <v>3</v>
      </c>
      <c r="AQ19" s="95"/>
      <c r="AR19" s="95"/>
      <c r="AS19" s="95"/>
      <c r="AT19" s="95"/>
      <c r="AU19" s="95"/>
      <c r="AV19" s="95"/>
      <c r="AW19" s="95">
        <v>1</v>
      </c>
      <c r="AX19" s="95"/>
      <c r="AY19" s="95"/>
      <c r="AZ19" s="95"/>
      <c r="BA19" s="95"/>
    </row>
    <row r="20" spans="1:53" ht="12.9" hidden="1" customHeight="1" x14ac:dyDescent="0.25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" hidden="1" customHeight="1" x14ac:dyDescent="0.25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" hidden="1" customHeight="1" x14ac:dyDescent="0.25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5">
      <c r="A23" s="115">
        <v>14</v>
      </c>
      <c r="B23" s="64">
        <v>289</v>
      </c>
      <c r="C23" s="116" t="s">
        <v>903</v>
      </c>
      <c r="D23" s="117"/>
      <c r="E23" s="95">
        <v>1</v>
      </c>
      <c r="F23" s="95"/>
      <c r="G23" s="95">
        <v>1</v>
      </c>
      <c r="H23" s="95"/>
      <c r="I23" s="95">
        <v>1</v>
      </c>
      <c r="J23" s="95"/>
      <c r="K23" s="95"/>
      <c r="L23" s="95">
        <v>1</v>
      </c>
      <c r="M23" s="95"/>
      <c r="N23" s="95"/>
      <c r="O23" s="95"/>
      <c r="P23" s="95"/>
      <c r="Q23" s="95"/>
      <c r="R23" s="95"/>
      <c r="S23" s="95"/>
      <c r="T23" s="95">
        <v>1</v>
      </c>
      <c r="U23" s="95"/>
      <c r="V23" s="95"/>
      <c r="W23" s="95"/>
      <c r="X23" s="95">
        <v>1</v>
      </c>
      <c r="Y23" s="95">
        <v>1</v>
      </c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" hidden="1" customHeight="1" x14ac:dyDescent="0.25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65" hidden="1" customHeight="1" x14ac:dyDescent="0.25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" customHeight="1" x14ac:dyDescent="0.25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65" hidden="1" customHeight="1" x14ac:dyDescent="0.25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" hidden="1" customHeight="1" x14ac:dyDescent="0.25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" hidden="1" customHeight="1" x14ac:dyDescent="0.25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65" hidden="1" customHeight="1" x14ac:dyDescent="0.25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65" hidden="1" customHeight="1" x14ac:dyDescent="0.25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" hidden="1" customHeight="1" x14ac:dyDescent="0.25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" hidden="1" customHeight="1" x14ac:dyDescent="0.25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" hidden="1" customHeight="1" x14ac:dyDescent="0.25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" hidden="1" customHeight="1" x14ac:dyDescent="0.25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65" hidden="1" customHeight="1" x14ac:dyDescent="0.25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65" hidden="1" customHeight="1" x14ac:dyDescent="0.25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" hidden="1" customHeight="1" x14ac:dyDescent="0.25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" hidden="1" customHeight="1" x14ac:dyDescent="0.25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" hidden="1" customHeight="1" x14ac:dyDescent="0.25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" hidden="1" customHeight="1" x14ac:dyDescent="0.25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65" hidden="1" customHeight="1" x14ac:dyDescent="0.25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" hidden="1" customHeight="1" x14ac:dyDescent="0.25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5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3</v>
      </c>
      <c r="G44" s="124">
        <f t="shared" si="0"/>
        <v>5</v>
      </c>
      <c r="H44" s="124">
        <f t="shared" si="0"/>
        <v>0</v>
      </c>
      <c r="I44" s="124">
        <f t="shared" si="0"/>
        <v>2</v>
      </c>
      <c r="J44" s="124">
        <f t="shared" si="0"/>
        <v>0</v>
      </c>
      <c r="K44" s="124">
        <f t="shared" si="0"/>
        <v>0</v>
      </c>
      <c r="L44" s="124">
        <f t="shared" si="0"/>
        <v>2</v>
      </c>
      <c r="M44" s="124">
        <f t="shared" si="0"/>
        <v>0</v>
      </c>
      <c r="N44" s="124">
        <f t="shared" si="0"/>
        <v>3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4</v>
      </c>
      <c r="T44" s="124">
        <f t="shared" si="0"/>
        <v>1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3</v>
      </c>
      <c r="Y44" s="124">
        <f t="shared" si="0"/>
        <v>2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5</v>
      </c>
      <c r="AP44" s="124">
        <f t="shared" si="1"/>
        <v>5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1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5">
      <c r="A45" s="77"/>
      <c r="B45" s="81"/>
      <c r="C45" s="69" t="s">
        <v>177</v>
      </c>
      <c r="D45" s="13"/>
      <c r="E45" s="95">
        <v>2</v>
      </c>
      <c r="F45" s="95">
        <v>3</v>
      </c>
      <c r="G45" s="95">
        <v>5</v>
      </c>
      <c r="H45" s="95"/>
      <c r="I45" s="95">
        <v>2</v>
      </c>
      <c r="J45" s="95"/>
      <c r="K45" s="95"/>
      <c r="L45" s="95">
        <v>2</v>
      </c>
      <c r="M45" s="95"/>
      <c r="N45" s="95">
        <v>3</v>
      </c>
      <c r="O45" s="95"/>
      <c r="P45" s="95"/>
      <c r="Q45" s="95"/>
      <c r="R45" s="95"/>
      <c r="S45" s="95">
        <v>4</v>
      </c>
      <c r="T45" s="95">
        <v>1</v>
      </c>
      <c r="U45" s="95"/>
      <c r="V45" s="95"/>
      <c r="W45" s="95"/>
      <c r="X45" s="95">
        <v>3</v>
      </c>
      <c r="Y45" s="95">
        <v>2</v>
      </c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5</v>
      </c>
      <c r="AP45" s="95">
        <v>5</v>
      </c>
      <c r="AQ45" s="95"/>
      <c r="AR45" s="95"/>
      <c r="AS45" s="95"/>
      <c r="AT45" s="95"/>
      <c r="AU45" s="95"/>
      <c r="AV45" s="95"/>
      <c r="AW45" s="95">
        <v>1</v>
      </c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5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5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" customHeight="1" x14ac:dyDescent="0.25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" customHeight="1" x14ac:dyDescent="0.25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5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5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" customHeight="1" x14ac:dyDescent="0.25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" customHeight="1" x14ac:dyDescent="0.25">
      <c r="E55" s="14"/>
      <c r="AI55" s="37"/>
      <c r="AJ55" s="243" t="s">
        <v>135</v>
      </c>
      <c r="AK55" s="243"/>
      <c r="AL55" s="243"/>
      <c r="AM55" s="288" t="s">
        <v>2529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5">
      <c r="AJ56" s="41" t="s">
        <v>133</v>
      </c>
      <c r="AK56" s="28"/>
      <c r="AL56" s="270" t="s">
        <v>2530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5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&amp;C&amp;LA519EC9E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Post_Petrove</cp:lastModifiedBy>
  <cp:lastPrinted>2018-06-25T12:38:46Z</cp:lastPrinted>
  <dcterms:created xsi:type="dcterms:W3CDTF">2012-07-26T14:50:59Z</dcterms:created>
  <dcterms:modified xsi:type="dcterms:W3CDTF">2022-01-24T08:22:34Z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6-7-8_00941_4.2021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A519EC9E</vt:lpwstr>
  </property>
  <property fmtid="{D5CDD505-2E9C-101B-9397-08002B2CF9AE}" pid="9" name="Підрозділ">
    <vt:lpwstr>Петрівський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